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Василий Олегович\Downloads\"/>
    </mc:Choice>
  </mc:AlternateContent>
  <bookViews>
    <workbookView xWindow="0" yWindow="0" windowWidth="19200" windowHeight="11490" tabRatio="627" activeTab="4"/>
  </bookViews>
  <sheets>
    <sheet name="7 класс" sheetId="8" r:id="rId1"/>
    <sheet name="8 класс" sheetId="1" r:id="rId2"/>
    <sheet name="9 класс" sheetId="2" r:id="rId3"/>
    <sheet name="10 класс" sheetId="3" r:id="rId4"/>
    <sheet name="11 класс" sheetId="4" r:id="rId5"/>
  </sheets>
  <definedNames>
    <definedName name="_xlnm._FilterDatabase" localSheetId="3" hidden="1">'10 класс'!$A$2:$G$12</definedName>
    <definedName name="_xlnm._FilterDatabase" localSheetId="4" hidden="1">'11 класс'!$A$2:$G$2</definedName>
    <definedName name="_xlnm._FilterDatabase" localSheetId="0" hidden="1">'7 класс'!$A$2:$G$2</definedName>
    <definedName name="_xlnm._FilterDatabase" localSheetId="1" hidden="1">'8 класс'!$A$2:$G$2</definedName>
    <definedName name="_xlnm._FilterDatabase" localSheetId="2" hidden="1">'9 класс'!$A$2:$G$2</definedName>
  </definedNames>
  <calcPr calcId="152511"/>
</workbook>
</file>

<file path=xl/calcChain.xml><?xml version="1.0" encoding="utf-8"?>
<calcChain xmlns="http://schemas.openxmlformats.org/spreadsheetml/2006/main">
  <c r="F5" i="8" l="1"/>
  <c r="F14" i="4"/>
  <c r="F12" i="3"/>
  <c r="F24" i="1"/>
  <c r="F16" i="1"/>
  <c r="F7" i="4"/>
  <c r="F8" i="4"/>
  <c r="F11" i="3"/>
  <c r="F7" i="2"/>
  <c r="F9" i="2"/>
  <c r="F12" i="2"/>
  <c r="F16" i="2"/>
  <c r="F17" i="2"/>
  <c r="F18" i="2"/>
  <c r="F19" i="2"/>
  <c r="F20" i="2"/>
  <c r="F21" i="2"/>
  <c r="F12" i="1"/>
  <c r="F21" i="1"/>
  <c r="F22" i="1"/>
  <c r="F23" i="1"/>
  <c r="F30" i="8"/>
  <c r="F35" i="8"/>
  <c r="F36" i="8"/>
  <c r="F11" i="4"/>
  <c r="F4" i="4"/>
  <c r="F6" i="4"/>
  <c r="F13" i="4"/>
  <c r="F11" i="2"/>
  <c r="F10" i="2"/>
  <c r="F15" i="2"/>
  <c r="F4" i="2"/>
  <c r="F14" i="1"/>
  <c r="F18" i="1"/>
  <c r="F19" i="1"/>
  <c r="F20" i="1"/>
  <c r="F13" i="1"/>
  <c r="F28" i="8"/>
  <c r="F29" i="8"/>
  <c r="F32" i="8"/>
  <c r="F33" i="8"/>
  <c r="F34" i="8"/>
  <c r="F6" i="3"/>
  <c r="F9" i="3"/>
  <c r="F6" i="2"/>
  <c r="F20" i="8"/>
  <c r="F27" i="8"/>
  <c r="F7" i="3"/>
  <c r="F13" i="2"/>
  <c r="F14" i="2"/>
  <c r="F17" i="1"/>
  <c r="F10" i="8"/>
  <c r="F22" i="8"/>
  <c r="F11" i="8"/>
  <c r="F8" i="8"/>
  <c r="F12" i="8"/>
  <c r="F8" i="3"/>
  <c r="F10" i="3"/>
  <c r="F5" i="1"/>
  <c r="F7" i="1"/>
  <c r="F21" i="8"/>
  <c r="F9" i="1"/>
  <c r="F16" i="8"/>
  <c r="F31" i="8"/>
  <c r="F17" i="8"/>
  <c r="F24" i="8"/>
  <c r="F25" i="8"/>
  <c r="F26" i="8"/>
  <c r="F8" i="1"/>
  <c r="F9" i="8"/>
  <c r="F5" i="4"/>
  <c r="F9" i="4"/>
  <c r="F10" i="4"/>
  <c r="F12" i="4"/>
  <c r="F3" i="4"/>
  <c r="F4" i="3"/>
  <c r="F5" i="3"/>
  <c r="F3" i="3"/>
  <c r="F5" i="2"/>
  <c r="F8" i="2"/>
  <c r="F3" i="2"/>
  <c r="F15" i="1"/>
  <c r="F4" i="1"/>
  <c r="F6" i="1"/>
  <c r="F10" i="1"/>
  <c r="F11" i="1"/>
  <c r="F3" i="1"/>
  <c r="F23" i="8"/>
  <c r="F4" i="8"/>
  <c r="F6" i="8"/>
  <c r="F7" i="8"/>
  <c r="F13" i="8"/>
  <c r="F14" i="8"/>
  <c r="F15" i="8"/>
  <c r="F18" i="8"/>
  <c r="F19" i="8"/>
  <c r="F3" i="8"/>
</calcChain>
</file>

<file path=xl/sharedStrings.xml><?xml version="1.0" encoding="utf-8"?>
<sst xmlns="http://schemas.openxmlformats.org/spreadsheetml/2006/main" count="528" uniqueCount="230">
  <si>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</si>
  <si>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</si>
  <si>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</si>
  <si>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</si>
  <si>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</si>
  <si>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</si>
  <si>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участника</t>
  </si>
  <si>
    <t>Имя и Отчество участника</t>
  </si>
  <si>
    <t>Малахиева</t>
  </si>
  <si>
    <t>Марина Максимовна</t>
  </si>
  <si>
    <t>МБОУ "Коношская СШ имени Н.П.Лавёрова"</t>
  </si>
  <si>
    <t>Юрьева Г.А.</t>
  </si>
  <si>
    <t>Трофимов</t>
  </si>
  <si>
    <t>Вячеслав Александрович</t>
  </si>
  <si>
    <t>Бондаренко</t>
  </si>
  <si>
    <t>Соколов</t>
  </si>
  <si>
    <t>Антон Михайлович</t>
  </si>
  <si>
    <t>Петухова</t>
  </si>
  <si>
    <t>Алина Алексеевна</t>
  </si>
  <si>
    <t>Сливка</t>
  </si>
  <si>
    <t>Юлия Витальевна</t>
  </si>
  <si>
    <t>Есипова</t>
  </si>
  <si>
    <t>Ульяна Владимировна</t>
  </si>
  <si>
    <t>Есаян</t>
  </si>
  <si>
    <t>Эрика Самвеловна</t>
  </si>
  <si>
    <t>Магомедова</t>
  </si>
  <si>
    <t>Арина Сергеевна</t>
  </si>
  <si>
    <t>Грибанова</t>
  </si>
  <si>
    <t>Арина Алексеевна</t>
  </si>
  <si>
    <t>Вьялкин</t>
  </si>
  <si>
    <t>Матвей Александрович</t>
  </si>
  <si>
    <t>Красов</t>
  </si>
  <si>
    <t>Григорий Сергеевич</t>
  </si>
  <si>
    <t xml:space="preserve">Уксусов </t>
  </si>
  <si>
    <t>Алексей Анатольевич</t>
  </si>
  <si>
    <t>Молев</t>
  </si>
  <si>
    <t>Никита Иванович</t>
  </si>
  <si>
    <t xml:space="preserve">Павлова </t>
  </si>
  <si>
    <t>Алина Николаевна</t>
  </si>
  <si>
    <t>Котов</t>
  </si>
  <si>
    <t>Сергей Денисович</t>
  </si>
  <si>
    <t xml:space="preserve">Ангелова </t>
  </si>
  <si>
    <t>Виктория Сергеевна</t>
  </si>
  <si>
    <t>Трофимова И.А.</t>
  </si>
  <si>
    <t>Аристов</t>
  </si>
  <si>
    <t>Даниил Алексеевич</t>
  </si>
  <si>
    <t>Туинова</t>
  </si>
  <si>
    <t>Валерия Андреевна</t>
  </si>
  <si>
    <t xml:space="preserve">Изюмов </t>
  </si>
  <si>
    <t>Максим Андреевич</t>
  </si>
  <si>
    <t xml:space="preserve">Давыдова </t>
  </si>
  <si>
    <t>Дарья Владимировна</t>
  </si>
  <si>
    <t xml:space="preserve">Замолотов </t>
  </si>
  <si>
    <t>Никита Павлович</t>
  </si>
  <si>
    <t>Куйбин</t>
  </si>
  <si>
    <t>Дмитрий Алексеевич</t>
  </si>
  <si>
    <t>Идрисов</t>
  </si>
  <si>
    <t>Иса Эскирханович</t>
  </si>
  <si>
    <t>Поздеева</t>
  </si>
  <si>
    <t>Елизавета Сергеевна</t>
  </si>
  <si>
    <t>Мозгалева</t>
  </si>
  <si>
    <t>Анастасия Викторовна</t>
  </si>
  <si>
    <t>Жданов</t>
  </si>
  <si>
    <t>Сергей Михайлович</t>
  </si>
  <si>
    <t>Григоров</t>
  </si>
  <si>
    <t>Илья Михайлович</t>
  </si>
  <si>
    <t>7 класс  Физика  (школьный этап)</t>
  </si>
  <si>
    <t>8 класс Физика (школьный этап)</t>
  </si>
  <si>
    <t>9 класс Физика (школьный этап)</t>
  </si>
  <si>
    <t>10 класс Физика (школьный этап)</t>
  </si>
  <si>
    <t>11 класс Физика (школьный этап)</t>
  </si>
  <si>
    <t>диплом</t>
  </si>
  <si>
    <t>призер</t>
  </si>
  <si>
    <t>участник</t>
  </si>
  <si>
    <t>Анна Ивановна</t>
  </si>
  <si>
    <t>победитель</t>
  </si>
  <si>
    <t xml:space="preserve">Астахова </t>
  </si>
  <si>
    <t xml:space="preserve">Алина Анатольевна </t>
  </si>
  <si>
    <t>МБОУ "Коношская ОШ"</t>
  </si>
  <si>
    <t>Ивашко О,А.</t>
  </si>
  <si>
    <t xml:space="preserve">Кукушкина </t>
  </si>
  <si>
    <t xml:space="preserve">София Валерьевна </t>
  </si>
  <si>
    <t xml:space="preserve">Лопатин </t>
  </si>
  <si>
    <t xml:space="preserve">Руслан Максимович </t>
  </si>
  <si>
    <t>Ивашко О.А.</t>
  </si>
  <si>
    <t xml:space="preserve">Гайдук </t>
  </si>
  <si>
    <t>София Олеговна</t>
  </si>
  <si>
    <t>МБОУ "Тавреньгская СШ"</t>
  </si>
  <si>
    <t>Рябова Е. А.</t>
  </si>
  <si>
    <t xml:space="preserve">Герасимовская </t>
  </si>
  <si>
    <t>Полина Васильевна</t>
  </si>
  <si>
    <t>Мамонтова</t>
  </si>
  <si>
    <t>Ксения Владимировна</t>
  </si>
  <si>
    <t>Омельчук</t>
  </si>
  <si>
    <t>Данил Андреевич</t>
  </si>
  <si>
    <t>Порохина</t>
  </si>
  <si>
    <t>Анна Сергеевна</t>
  </si>
  <si>
    <t>Рябов</t>
  </si>
  <si>
    <t>Артем Александрович</t>
  </si>
  <si>
    <t>Пихтина</t>
  </si>
  <si>
    <t>Светлана Николаевна</t>
  </si>
  <si>
    <t>Белых</t>
  </si>
  <si>
    <t>Даниил Александрович</t>
  </si>
  <si>
    <t>МБОУ "Волошская СШ"</t>
  </si>
  <si>
    <t>Орлина Т.П.</t>
  </si>
  <si>
    <t>Григорьева</t>
  </si>
  <si>
    <t>Юлия Александровна</t>
  </si>
  <si>
    <t>Кашутина</t>
  </si>
  <si>
    <t>Дарья Сергеевна</t>
  </si>
  <si>
    <t>Дьячкова Т.А.</t>
  </si>
  <si>
    <t>Пинаева</t>
  </si>
  <si>
    <t>Людмила Николаевна</t>
  </si>
  <si>
    <t>Юрков</t>
  </si>
  <si>
    <t>Александр Викторович</t>
  </si>
  <si>
    <t>Авдюхина</t>
  </si>
  <si>
    <t>Елена Александровна</t>
  </si>
  <si>
    <t>МБОУ "Ерцевская СШ им. С.И. Бочарова"</t>
  </si>
  <si>
    <t>Лацис Л.А.</t>
  </si>
  <si>
    <t>Бочарова</t>
  </si>
  <si>
    <t>Мария Александровна</t>
  </si>
  <si>
    <t>Велегжанинов</t>
  </si>
  <si>
    <t>Павел Сергеевич</t>
  </si>
  <si>
    <t>Лигостаева</t>
  </si>
  <si>
    <t>Ксения Анатольевна</t>
  </si>
  <si>
    <t>Семенова</t>
  </si>
  <si>
    <t>Кристина Алексеевна</t>
  </si>
  <si>
    <t>Поташева</t>
  </si>
  <si>
    <t>Ульяна Александровна</t>
  </si>
  <si>
    <t>Кочкарев</t>
  </si>
  <si>
    <t>Никита Андреевич</t>
  </si>
  <si>
    <t>МБОУ "Ерцевская СШ им. С.И. Бочарова</t>
  </si>
  <si>
    <t>Никулина</t>
  </si>
  <si>
    <t>Татьяна Владимировна</t>
  </si>
  <si>
    <t>Михеева</t>
  </si>
  <si>
    <t>Олеся Васильевна</t>
  </si>
  <si>
    <t>МБОУ "Климовская СШ"</t>
  </si>
  <si>
    <t>Барачкова Н.А.</t>
  </si>
  <si>
    <t>Большакова</t>
  </si>
  <si>
    <t>Диана Семеновна</t>
  </si>
  <si>
    <t>Аникин</t>
  </si>
  <si>
    <t>Андрей Алексеевич</t>
  </si>
  <si>
    <t>Пателин</t>
  </si>
  <si>
    <t>Евгений Сергеевич</t>
  </si>
  <si>
    <t>Мигачева</t>
  </si>
  <si>
    <t>Алёна Михайловна</t>
  </si>
  <si>
    <t xml:space="preserve">Грибанов </t>
  </si>
  <si>
    <t>Николай Сергеевич</t>
  </si>
  <si>
    <t>МБОУ "Коношеозерская СШ им.В.А.Корытова"</t>
  </si>
  <si>
    <t>Наумова В.В.</t>
  </si>
  <si>
    <t xml:space="preserve">Добрякова </t>
  </si>
  <si>
    <t>Полина Александровна</t>
  </si>
  <si>
    <t xml:space="preserve">Носков  </t>
  </si>
  <si>
    <t>Илья  Игоревич</t>
  </si>
  <si>
    <t xml:space="preserve">Шумилова </t>
  </si>
  <si>
    <t xml:space="preserve">Дарья Денисовна </t>
  </si>
  <si>
    <t xml:space="preserve">Венцов </t>
  </si>
  <si>
    <t>Андрей Вячеславович</t>
  </si>
  <si>
    <t xml:space="preserve">Грязнухин </t>
  </si>
  <si>
    <t>Егор Алексеевич</t>
  </si>
  <si>
    <t xml:space="preserve">Родионова </t>
  </si>
  <si>
    <t>Екатерина Евгеньевна</t>
  </si>
  <si>
    <t xml:space="preserve">Романова </t>
  </si>
  <si>
    <t xml:space="preserve">Братушева </t>
  </si>
  <si>
    <t>Елизавета Александровна</t>
  </si>
  <si>
    <t xml:space="preserve">Красавина </t>
  </si>
  <si>
    <t>Вероника Викторовна</t>
  </si>
  <si>
    <t xml:space="preserve">Киселёва  </t>
  </si>
  <si>
    <t>Екатерина  Александровна</t>
  </si>
  <si>
    <t xml:space="preserve">Орловский  </t>
  </si>
  <si>
    <t>Роман  Владимирович</t>
  </si>
  <si>
    <t xml:space="preserve">Скуратович </t>
  </si>
  <si>
    <t>Варвара Юрьевна</t>
  </si>
  <si>
    <t>Ионин</t>
  </si>
  <si>
    <t>Алексей Александрович</t>
  </si>
  <si>
    <t xml:space="preserve">Минаева </t>
  </si>
  <si>
    <t>Анна Григорьевна</t>
  </si>
  <si>
    <t>Романов</t>
  </si>
  <si>
    <t>Владислав Александрович</t>
  </si>
  <si>
    <t>Шумилов</t>
  </si>
  <si>
    <t xml:space="preserve">Деревянко </t>
  </si>
  <si>
    <t>Никита Владимирович</t>
  </si>
  <si>
    <t>Рулёва</t>
  </si>
  <si>
    <t>Ольга Николаевна</t>
  </si>
  <si>
    <t>МБОУ "Лесозаводская СШ"</t>
  </si>
  <si>
    <t>Шевлякова</t>
  </si>
  <si>
    <t>Екатерина Николаевна</t>
  </si>
  <si>
    <t>Шавшин</t>
  </si>
  <si>
    <t>Сергей Анатольевич</t>
  </si>
  <si>
    <t>Истомина Л.А.</t>
  </si>
  <si>
    <t>Кузина</t>
  </si>
  <si>
    <t>Ольга Романовна</t>
  </si>
  <si>
    <t>Тараканова</t>
  </si>
  <si>
    <t>Дарина Сергеевна</t>
  </si>
  <si>
    <t>Королёва</t>
  </si>
  <si>
    <t>Шумихина</t>
  </si>
  <si>
    <t>Лукин</t>
  </si>
  <si>
    <t>Кирилл Сергеевич</t>
  </si>
  <si>
    <t>Фомин</t>
  </si>
  <si>
    <t>Иван Андреевич</t>
  </si>
  <si>
    <t>Шилов</t>
  </si>
  <si>
    <t>Павел Павлович</t>
  </si>
  <si>
    <t>Никитина</t>
  </si>
  <si>
    <t>Алёна Константиновна</t>
  </si>
  <si>
    <t>Патракеева</t>
  </si>
  <si>
    <t>Валерия Александровна</t>
  </si>
  <si>
    <t>Иванова</t>
  </si>
  <si>
    <t>Полина Андреевна</t>
  </si>
  <si>
    <t>Жуков</t>
  </si>
  <si>
    <t>Кирилл Фёдорович</t>
  </si>
  <si>
    <t>Шкаев</t>
  </si>
  <si>
    <t>Дмитрий Викторович</t>
  </si>
  <si>
    <t>Зозуля</t>
  </si>
  <si>
    <t>Артемий Владимирович</t>
  </si>
  <si>
    <t>Малыгин</t>
  </si>
  <si>
    <t>Павел Борисович</t>
  </si>
  <si>
    <t>Лужбинин</t>
  </si>
  <si>
    <t>Николай Алексеевич</t>
  </si>
  <si>
    <t>Юдинцев</t>
  </si>
  <si>
    <t>Владислав Альбертович</t>
  </si>
  <si>
    <t>Мусаев</t>
  </si>
  <si>
    <t>Владислав Анатольевич</t>
  </si>
  <si>
    <t>МБОУ "Подюжская СШ им. В.А. Абрамова"</t>
  </si>
  <si>
    <t>Калиш Е.Н.</t>
  </si>
  <si>
    <t>Страшненков</t>
  </si>
  <si>
    <t>Константин Андреевич</t>
  </si>
  <si>
    <t xml:space="preserve">Быков </t>
  </si>
  <si>
    <t>Дмитрий Сергеевич</t>
  </si>
  <si>
    <t>Мамонова</t>
  </si>
  <si>
    <t>Арина Васильевна</t>
  </si>
  <si>
    <t xml:space="preserve">Калиш Е.Н.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</si>
</sst>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Border="1" applyAlignment="1">
      <alignment vertical="top" wrapText="1"/>
    </xf>
    <xf numFmtId="0" fontId="2" fillId="0" borderId="0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6"/>
  <sheetViews>
    <sheetView workbookViewId="0">
      <selection activeCell="B5" sqref="B5"/>
    </sheetView>
  </sheetViews>
  <sheetFormatPr defaultRowHeight="12.75" x14ac:dyDescent="0.2"/>
  <cols>
    <col min="2" max="2" width="22.140625" customWidth="1"/>
    <col min="3" max="3" width="32.7109375" customWidth="1"/>
    <col min="4" max="4" width="42.7109375" customWidth="1"/>
    <col min="5" max="6" width="9.140625" style="7"/>
    <col min="7" max="7" width="25.85546875" customWidth="1"/>
  </cols>
  <sheetData>
    <row r="1" spans="1:9" x14ac:dyDescent="0.2">
      <c r="C1" s="14" t="s">
        <v>66</v>
      </c>
      <c r="D1" s="14"/>
      <c r="E1" s="14"/>
      <c r="F1" s="1"/>
      <c r="G1" s="2" t="s">
        <v>1</v>
      </c>
      <c r="I1" s="4">
        <v>40</v>
      </c>
    </row>
    <row r="2" spans="1:9" x14ac:dyDescent="0.2">
      <c r="A2" s="9" t="s">
        <v>71</v>
      </c>
      <c r="B2" s="9" t="s">
        <v>6</v>
      </c>
      <c r="C2" s="10" t="s">
        <v>7</v>
      </c>
      <c r="D2" s="10" t="s">
        <v>2</v>
      </c>
      <c r="E2" s="10" t="s">
        <v>0</v>
      </c>
      <c r="F2" s="10" t="s">
        <v>3</v>
      </c>
      <c r="G2" s="9" t="s">
        <v>5</v>
      </c>
    </row>
    <row r="3" spans="1:9" x14ac:dyDescent="0.2">
      <c r="A3" s="2" t="s">
        <v>72</v>
      </c>
      <c r="B3" s="3" t="s">
        <v>8</v>
      </c>
      <c r="C3" s="3" t="s">
        <v>9</v>
      </c>
      <c r="D3" s="3" t="s">
        <v>10</v>
      </c>
      <c r="E3" s="6">
        <v>18</v>
      </c>
      <c r="F3" s="8">
        <f t="shared" ref="F3:F36" si="0">E3*100/40</f>
        <v>45</v>
      </c>
      <c r="G3" s="3" t="s">
        <v>11</v>
      </c>
    </row>
    <row r="4" spans="1:9" x14ac:dyDescent="0.2">
      <c r="A4" s="2" t="s">
        <v>72</v>
      </c>
      <c r="B4" t="s">
        <v>12</v>
      </c>
      <c r="C4" s="3" t="s">
        <v>13</v>
      </c>
      <c r="D4" s="3" t="s">
        <v>10</v>
      </c>
      <c r="E4" s="6">
        <v>17</v>
      </c>
      <c r="F4" s="8">
        <f t="shared" si="0"/>
        <v>42.5</v>
      </c>
      <c r="G4" s="3" t="s">
        <v>11</v>
      </c>
    </row>
    <row r="5" spans="1:9" x14ac:dyDescent="0.2">
      <c r="A5" s="2" t="s">
        <v>72</v>
      </c>
      <c r="B5" t="s">
        <v>76</v>
      </c>
      <c r="C5" s="3" t="s">
        <v>77</v>
      </c>
      <c r="D5" s="3" t="s">
        <v>78</v>
      </c>
      <c r="E5" s="6">
        <v>17</v>
      </c>
      <c r="F5" s="8">
        <f t="shared" si="0"/>
        <v>42.5</v>
      </c>
      <c r="G5" s="5" t="s">
        <v>79</v>
      </c>
    </row>
    <row r="6" spans="1:9" x14ac:dyDescent="0.2">
      <c r="A6" s="3" t="s">
        <v>73</v>
      </c>
      <c r="B6" t="s">
        <v>14</v>
      </c>
      <c r="C6" s="3" t="s">
        <v>74</v>
      </c>
      <c r="D6" s="3" t="s">
        <v>10</v>
      </c>
      <c r="E6" s="6">
        <v>16</v>
      </c>
      <c r="F6" s="8">
        <f t="shared" si="0"/>
        <v>40</v>
      </c>
      <c r="G6" s="3" t="s">
        <v>11</v>
      </c>
    </row>
    <row r="7" spans="1:9" x14ac:dyDescent="0.2">
      <c r="A7" s="3" t="s">
        <v>73</v>
      </c>
      <c r="B7" t="s">
        <v>15</v>
      </c>
      <c r="C7" s="3" t="s">
        <v>16</v>
      </c>
      <c r="D7" s="3" t="s">
        <v>10</v>
      </c>
      <c r="E7" s="6">
        <v>16</v>
      </c>
      <c r="F7" s="8">
        <f t="shared" si="0"/>
        <v>40</v>
      </c>
      <c r="G7" s="3" t="s">
        <v>11</v>
      </c>
    </row>
    <row r="8" spans="1:9" x14ac:dyDescent="0.2">
      <c r="A8" s="3" t="s">
        <v>73</v>
      </c>
      <c r="B8" t="s">
        <v>122</v>
      </c>
      <c r="C8" s="3" t="s">
        <v>123</v>
      </c>
      <c r="D8" s="3" t="s">
        <v>116</v>
      </c>
      <c r="E8" s="6">
        <v>16</v>
      </c>
      <c r="F8" s="7">
        <f t="shared" si="0"/>
        <v>40</v>
      </c>
      <c r="G8" s="3" t="s">
        <v>117</v>
      </c>
    </row>
    <row r="9" spans="1:9" x14ac:dyDescent="0.2">
      <c r="A9" s="3" t="s">
        <v>73</v>
      </c>
      <c r="B9" t="s">
        <v>80</v>
      </c>
      <c r="C9" s="3" t="s">
        <v>81</v>
      </c>
      <c r="D9" s="3" t="s">
        <v>78</v>
      </c>
      <c r="E9" s="6">
        <v>14</v>
      </c>
      <c r="F9" s="7">
        <f t="shared" si="0"/>
        <v>35</v>
      </c>
      <c r="G9" s="5" t="s">
        <v>79</v>
      </c>
    </row>
    <row r="10" spans="1:9" x14ac:dyDescent="0.2">
      <c r="A10" s="3" t="s">
        <v>73</v>
      </c>
      <c r="B10" s="3" t="s">
        <v>114</v>
      </c>
      <c r="C10" s="3" t="s">
        <v>115</v>
      </c>
      <c r="D10" s="3" t="s">
        <v>116</v>
      </c>
      <c r="E10" s="6">
        <v>12</v>
      </c>
      <c r="F10" s="7">
        <f t="shared" si="0"/>
        <v>30</v>
      </c>
      <c r="G10" s="3" t="s">
        <v>117</v>
      </c>
    </row>
    <row r="11" spans="1:9" x14ac:dyDescent="0.2">
      <c r="A11" s="3" t="s">
        <v>73</v>
      </c>
      <c r="B11" t="s">
        <v>120</v>
      </c>
      <c r="C11" s="3" t="s">
        <v>121</v>
      </c>
      <c r="D11" s="3" t="s">
        <v>116</v>
      </c>
      <c r="E11" s="6">
        <v>12</v>
      </c>
      <c r="F11" s="7">
        <f t="shared" si="0"/>
        <v>30</v>
      </c>
      <c r="G11" s="3" t="s">
        <v>117</v>
      </c>
    </row>
    <row r="12" spans="1:9" x14ac:dyDescent="0.2">
      <c r="A12" s="3" t="s">
        <v>73</v>
      </c>
      <c r="B12" t="s">
        <v>124</v>
      </c>
      <c r="C12" s="3" t="s">
        <v>125</v>
      </c>
      <c r="D12" s="3" t="s">
        <v>116</v>
      </c>
      <c r="E12" s="6">
        <v>12</v>
      </c>
      <c r="F12" s="7">
        <f t="shared" si="0"/>
        <v>30</v>
      </c>
      <c r="G12" s="3" t="s">
        <v>117</v>
      </c>
    </row>
    <row r="13" spans="1:9" x14ac:dyDescent="0.2">
      <c r="A13" s="3" t="s">
        <v>73</v>
      </c>
      <c r="B13" t="s">
        <v>17</v>
      </c>
      <c r="C13" s="3" t="s">
        <v>18</v>
      </c>
      <c r="D13" s="3" t="s">
        <v>10</v>
      </c>
      <c r="E13" s="6">
        <v>10</v>
      </c>
      <c r="F13" s="8">
        <f t="shared" si="0"/>
        <v>25</v>
      </c>
      <c r="G13" s="3" t="s">
        <v>11</v>
      </c>
    </row>
    <row r="14" spans="1:9" x14ac:dyDescent="0.2">
      <c r="A14" s="3" t="s">
        <v>73</v>
      </c>
      <c r="B14" t="s">
        <v>19</v>
      </c>
      <c r="C14" s="3" t="s">
        <v>20</v>
      </c>
      <c r="D14" s="3" t="s">
        <v>10</v>
      </c>
      <c r="E14" s="6">
        <v>10</v>
      </c>
      <c r="F14" s="8">
        <f t="shared" si="0"/>
        <v>25</v>
      </c>
      <c r="G14" s="3" t="s">
        <v>11</v>
      </c>
    </row>
    <row r="15" spans="1:9" x14ac:dyDescent="0.2">
      <c r="A15" s="3" t="s">
        <v>73</v>
      </c>
      <c r="B15" t="s">
        <v>21</v>
      </c>
      <c r="C15" s="3" t="s">
        <v>22</v>
      </c>
      <c r="D15" s="3" t="s">
        <v>10</v>
      </c>
      <c r="E15" s="6">
        <v>10</v>
      </c>
      <c r="F15" s="8">
        <f t="shared" si="0"/>
        <v>25</v>
      </c>
      <c r="G15" s="3" t="s">
        <v>11</v>
      </c>
    </row>
    <row r="16" spans="1:9" x14ac:dyDescent="0.2">
      <c r="A16" s="3" t="s">
        <v>73</v>
      </c>
      <c r="B16" s="3" t="s">
        <v>85</v>
      </c>
      <c r="C16" s="3" t="s">
        <v>86</v>
      </c>
      <c r="D16" s="3" t="s">
        <v>87</v>
      </c>
      <c r="E16" s="6">
        <v>10</v>
      </c>
      <c r="F16" s="7">
        <f t="shared" si="0"/>
        <v>25</v>
      </c>
      <c r="G16" s="3" t="s">
        <v>88</v>
      </c>
    </row>
    <row r="17" spans="1:7" x14ac:dyDescent="0.2">
      <c r="A17" s="3" t="s">
        <v>73</v>
      </c>
      <c r="B17" t="s">
        <v>91</v>
      </c>
      <c r="C17" s="3" t="s">
        <v>92</v>
      </c>
      <c r="D17" s="3" t="s">
        <v>87</v>
      </c>
      <c r="E17" s="6">
        <v>9</v>
      </c>
      <c r="F17" s="7">
        <f t="shared" si="0"/>
        <v>22.5</v>
      </c>
      <c r="G17" s="3" t="s">
        <v>88</v>
      </c>
    </row>
    <row r="18" spans="1:7" x14ac:dyDescent="0.2">
      <c r="A18" s="3" t="s">
        <v>73</v>
      </c>
      <c r="B18" t="s">
        <v>23</v>
      </c>
      <c r="C18" s="3" t="s">
        <v>24</v>
      </c>
      <c r="D18" s="3" t="s">
        <v>10</v>
      </c>
      <c r="E18" s="6">
        <v>7</v>
      </c>
      <c r="F18" s="8">
        <f t="shared" si="0"/>
        <v>17.5</v>
      </c>
      <c r="G18" s="3" t="s">
        <v>11</v>
      </c>
    </row>
    <row r="19" spans="1:7" x14ac:dyDescent="0.2">
      <c r="A19" s="3" t="s">
        <v>73</v>
      </c>
      <c r="B19" t="s">
        <v>25</v>
      </c>
      <c r="C19" s="3" t="s">
        <v>26</v>
      </c>
      <c r="D19" s="3" t="s">
        <v>10</v>
      </c>
      <c r="E19" s="6">
        <v>7</v>
      </c>
      <c r="F19" s="8">
        <f t="shared" si="0"/>
        <v>17.5</v>
      </c>
      <c r="G19" s="3" t="s">
        <v>11</v>
      </c>
    </row>
    <row r="20" spans="1:7" x14ac:dyDescent="0.2">
      <c r="A20" s="3" t="s">
        <v>73</v>
      </c>
      <c r="B20" s="3" t="s">
        <v>133</v>
      </c>
      <c r="C20" s="3" t="s">
        <v>134</v>
      </c>
      <c r="D20" s="3" t="s">
        <v>135</v>
      </c>
      <c r="E20" s="6">
        <v>7</v>
      </c>
      <c r="F20" s="7">
        <f t="shared" si="0"/>
        <v>17.5</v>
      </c>
      <c r="G20" s="3" t="s">
        <v>136</v>
      </c>
    </row>
    <row r="21" spans="1:7" x14ac:dyDescent="0.2">
      <c r="A21" s="3" t="s">
        <v>73</v>
      </c>
      <c r="B21" t="s">
        <v>101</v>
      </c>
      <c r="C21" s="3" t="s">
        <v>102</v>
      </c>
      <c r="D21" s="3" t="s">
        <v>103</v>
      </c>
      <c r="E21" s="6">
        <v>5</v>
      </c>
      <c r="F21" s="7">
        <f t="shared" si="0"/>
        <v>12.5</v>
      </c>
      <c r="G21" s="5" t="s">
        <v>104</v>
      </c>
    </row>
    <row r="22" spans="1:7" x14ac:dyDescent="0.2">
      <c r="A22" s="3" t="s">
        <v>73</v>
      </c>
      <c r="B22" t="s">
        <v>118</v>
      </c>
      <c r="C22" s="3" t="s">
        <v>119</v>
      </c>
      <c r="D22" s="3" t="s">
        <v>116</v>
      </c>
      <c r="E22" s="6">
        <v>4</v>
      </c>
      <c r="F22" s="7">
        <f t="shared" si="0"/>
        <v>10</v>
      </c>
      <c r="G22" s="3" t="s">
        <v>117</v>
      </c>
    </row>
    <row r="23" spans="1:7" x14ac:dyDescent="0.2">
      <c r="A23" s="3" t="s">
        <v>73</v>
      </c>
      <c r="B23" t="s">
        <v>27</v>
      </c>
      <c r="C23" s="3" t="s">
        <v>28</v>
      </c>
      <c r="D23" s="3" t="s">
        <v>10</v>
      </c>
      <c r="E23" s="7">
        <v>3</v>
      </c>
      <c r="F23" s="7">
        <f t="shared" si="0"/>
        <v>7.5</v>
      </c>
      <c r="G23" s="3" t="s">
        <v>11</v>
      </c>
    </row>
    <row r="24" spans="1:7" x14ac:dyDescent="0.2">
      <c r="A24" s="3" t="s">
        <v>73</v>
      </c>
      <c r="B24" t="s">
        <v>93</v>
      </c>
      <c r="C24" s="3" t="s">
        <v>94</v>
      </c>
      <c r="D24" s="3" t="s">
        <v>87</v>
      </c>
      <c r="E24" s="6">
        <v>3</v>
      </c>
      <c r="F24" s="7">
        <f t="shared" si="0"/>
        <v>7.5</v>
      </c>
      <c r="G24" s="3" t="s">
        <v>88</v>
      </c>
    </row>
    <row r="25" spans="1:7" x14ac:dyDescent="0.2">
      <c r="A25" s="3" t="s">
        <v>73</v>
      </c>
      <c r="B25" t="s">
        <v>95</v>
      </c>
      <c r="C25" s="3" t="s">
        <v>96</v>
      </c>
      <c r="D25" s="3" t="s">
        <v>87</v>
      </c>
      <c r="E25" s="6">
        <v>3</v>
      </c>
      <c r="F25" s="7">
        <f t="shared" si="0"/>
        <v>7.5</v>
      </c>
      <c r="G25" s="3" t="s">
        <v>88</v>
      </c>
    </row>
    <row r="26" spans="1:7" x14ac:dyDescent="0.2">
      <c r="A26" s="3" t="s">
        <v>73</v>
      </c>
      <c r="B26" t="s">
        <v>97</v>
      </c>
      <c r="C26" s="3" t="s">
        <v>98</v>
      </c>
      <c r="D26" s="3" t="s">
        <v>87</v>
      </c>
      <c r="E26" s="7">
        <v>3</v>
      </c>
      <c r="F26" s="7">
        <f t="shared" si="0"/>
        <v>7.5</v>
      </c>
      <c r="G26" s="3" t="s">
        <v>88</v>
      </c>
    </row>
    <row r="27" spans="1:7" x14ac:dyDescent="0.2">
      <c r="A27" s="3" t="s">
        <v>73</v>
      </c>
      <c r="B27" t="s">
        <v>137</v>
      </c>
      <c r="C27" s="3" t="s">
        <v>138</v>
      </c>
      <c r="D27" s="3" t="s">
        <v>135</v>
      </c>
      <c r="E27" s="6">
        <v>3</v>
      </c>
      <c r="F27" s="7">
        <f t="shared" si="0"/>
        <v>7.5</v>
      </c>
      <c r="G27" s="3" t="s">
        <v>136</v>
      </c>
    </row>
    <row r="28" spans="1:7" x14ac:dyDescent="0.2">
      <c r="A28" s="3" t="s">
        <v>73</v>
      </c>
      <c r="B28" s="12" t="s">
        <v>145</v>
      </c>
      <c r="C28" s="13" t="s">
        <v>146</v>
      </c>
      <c r="D28" s="3" t="s">
        <v>147</v>
      </c>
      <c r="E28" s="6">
        <v>3</v>
      </c>
      <c r="F28" s="8">
        <f t="shared" si="0"/>
        <v>7.5</v>
      </c>
      <c r="G28" s="3" t="s">
        <v>148</v>
      </c>
    </row>
    <row r="29" spans="1:7" x14ac:dyDescent="0.2">
      <c r="A29" s="3" t="s">
        <v>73</v>
      </c>
      <c r="B29" s="12" t="s">
        <v>149</v>
      </c>
      <c r="C29" s="13" t="s">
        <v>150</v>
      </c>
      <c r="D29" s="3" t="s">
        <v>147</v>
      </c>
      <c r="E29" s="6">
        <v>3</v>
      </c>
      <c r="F29" s="8">
        <f t="shared" si="0"/>
        <v>7.5</v>
      </c>
      <c r="G29" s="3" t="s">
        <v>148</v>
      </c>
    </row>
    <row r="30" spans="1:7" x14ac:dyDescent="0.2">
      <c r="A30" s="3" t="s">
        <v>73</v>
      </c>
      <c r="B30" s="3" t="s">
        <v>181</v>
      </c>
      <c r="C30" s="3" t="s">
        <v>182</v>
      </c>
      <c r="D30" s="3" t="s">
        <v>183</v>
      </c>
      <c r="E30" s="6">
        <v>2</v>
      </c>
      <c r="F30" s="8">
        <f t="shared" si="0"/>
        <v>5</v>
      </c>
      <c r="G30" s="3" t="s">
        <v>188</v>
      </c>
    </row>
    <row r="31" spans="1:7" x14ac:dyDescent="0.2">
      <c r="A31" s="3" t="s">
        <v>73</v>
      </c>
      <c r="B31" t="s">
        <v>89</v>
      </c>
      <c r="C31" s="3" t="s">
        <v>90</v>
      </c>
      <c r="D31" s="3" t="s">
        <v>87</v>
      </c>
      <c r="E31" s="6">
        <v>0</v>
      </c>
      <c r="F31" s="7">
        <f t="shared" si="0"/>
        <v>0</v>
      </c>
      <c r="G31" s="3" t="s">
        <v>88</v>
      </c>
    </row>
    <row r="32" spans="1:7" x14ac:dyDescent="0.2">
      <c r="A32" s="3" t="s">
        <v>73</v>
      </c>
      <c r="B32" s="12" t="s">
        <v>151</v>
      </c>
      <c r="C32" s="13" t="s">
        <v>152</v>
      </c>
      <c r="D32" s="3" t="s">
        <v>147</v>
      </c>
      <c r="E32" s="6">
        <v>0</v>
      </c>
      <c r="F32" s="8">
        <f t="shared" si="0"/>
        <v>0</v>
      </c>
      <c r="G32" s="3" t="s">
        <v>148</v>
      </c>
    </row>
    <row r="33" spans="1:7" x14ac:dyDescent="0.2">
      <c r="A33" s="3" t="s">
        <v>73</v>
      </c>
      <c r="B33" s="12" t="s">
        <v>153</v>
      </c>
      <c r="C33" s="13" t="s">
        <v>154</v>
      </c>
      <c r="D33" s="3" t="s">
        <v>147</v>
      </c>
      <c r="E33" s="6">
        <v>0</v>
      </c>
      <c r="F33" s="8">
        <f t="shared" si="0"/>
        <v>0</v>
      </c>
      <c r="G33" s="3" t="s">
        <v>148</v>
      </c>
    </row>
    <row r="34" spans="1:7" x14ac:dyDescent="0.2">
      <c r="A34" s="3" t="s">
        <v>73</v>
      </c>
      <c r="B34" s="12" t="s">
        <v>155</v>
      </c>
      <c r="C34" s="13" t="s">
        <v>156</v>
      </c>
      <c r="D34" s="3" t="s">
        <v>147</v>
      </c>
      <c r="E34" s="6">
        <v>0</v>
      </c>
      <c r="F34" s="8">
        <f t="shared" si="0"/>
        <v>0</v>
      </c>
      <c r="G34" s="3" t="s">
        <v>148</v>
      </c>
    </row>
    <row r="35" spans="1:7" x14ac:dyDescent="0.2">
      <c r="A35" s="3" t="s">
        <v>73</v>
      </c>
      <c r="B35" t="s">
        <v>184</v>
      </c>
      <c r="C35" s="3" t="s">
        <v>185</v>
      </c>
      <c r="D35" s="3" t="s">
        <v>183</v>
      </c>
      <c r="E35" s="6">
        <v>0</v>
      </c>
      <c r="F35" s="8">
        <f t="shared" si="0"/>
        <v>0</v>
      </c>
      <c r="G35" s="3" t="s">
        <v>188</v>
      </c>
    </row>
    <row r="36" spans="1:7" x14ac:dyDescent="0.2">
      <c r="A36" s="3" t="s">
        <v>73</v>
      </c>
      <c r="B36" t="s">
        <v>186</v>
      </c>
      <c r="C36" s="3" t="s">
        <v>187</v>
      </c>
      <c r="D36" s="3" t="s">
        <v>183</v>
      </c>
      <c r="E36" s="6">
        <v>0</v>
      </c>
      <c r="F36" s="8">
        <f t="shared" si="0"/>
        <v>0</v>
      </c>
      <c r="G36" s="3" t="s">
        <v>188</v>
      </c>
    </row>
  </sheetData>
  <autoFilter ref="A2:G2"/>
  <sortState ref="A3:G36">
    <sortCondition descending="1" ref="E3:E36"/>
  </sortState>
  <mergeCells count="1">
    <mergeCell ref="C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4"/>
  <sheetViews>
    <sheetView workbookViewId="0">
      <selection activeCell="D16" sqref="D16"/>
    </sheetView>
  </sheetViews>
  <sheetFormatPr defaultRowHeight="12.75" x14ac:dyDescent="0.2"/>
  <cols>
    <col min="1" max="1" width="13.42578125" customWidth="1"/>
    <col min="2" max="2" width="21.140625" customWidth="1"/>
    <col min="3" max="3" width="36" customWidth="1"/>
    <col min="4" max="4" width="40" customWidth="1"/>
    <col min="5" max="5" width="10.5703125" style="7" customWidth="1"/>
    <col min="6" max="6" width="11.42578125" customWidth="1"/>
    <col min="7" max="7" width="21.140625" customWidth="1"/>
    <col min="8" max="8" width="19.28515625" customWidth="1"/>
  </cols>
  <sheetData>
    <row r="1" spans="1:9" x14ac:dyDescent="0.2">
      <c r="C1" s="14" t="s">
        <v>67</v>
      </c>
      <c r="D1" s="14"/>
      <c r="E1" s="14"/>
      <c r="F1" s="1"/>
      <c r="G1" s="1"/>
    </row>
    <row r="2" spans="1:9" x14ac:dyDescent="0.2">
      <c r="A2" s="2" t="s">
        <v>71</v>
      </c>
      <c r="B2" s="9" t="s">
        <v>6</v>
      </c>
      <c r="C2" s="10" t="s">
        <v>7</v>
      </c>
      <c r="D2" s="1" t="s">
        <v>2</v>
      </c>
      <c r="E2" s="1" t="s">
        <v>0</v>
      </c>
      <c r="F2" s="2" t="s">
        <v>3</v>
      </c>
      <c r="G2" s="2" t="s">
        <v>5</v>
      </c>
      <c r="H2" s="2" t="s">
        <v>1</v>
      </c>
      <c r="I2" s="2">
        <v>40</v>
      </c>
    </row>
    <row r="3" spans="1:9" x14ac:dyDescent="0.2">
      <c r="A3" s="3" t="s">
        <v>73</v>
      </c>
      <c r="B3" s="3" t="s">
        <v>29</v>
      </c>
      <c r="C3" s="3" t="s">
        <v>30</v>
      </c>
      <c r="D3" s="3" t="s">
        <v>10</v>
      </c>
      <c r="E3" s="6">
        <v>14</v>
      </c>
      <c r="F3" s="8">
        <f t="shared" ref="F3:F24" si="0">E3*100/40</f>
        <v>35</v>
      </c>
      <c r="G3" s="3" t="s">
        <v>11</v>
      </c>
    </row>
    <row r="4" spans="1:9" x14ac:dyDescent="0.2">
      <c r="A4" s="3" t="s">
        <v>73</v>
      </c>
      <c r="B4" t="s">
        <v>31</v>
      </c>
      <c r="C4" s="3" t="s">
        <v>32</v>
      </c>
      <c r="D4" s="3" t="s">
        <v>10</v>
      </c>
      <c r="E4" s="6">
        <v>14</v>
      </c>
      <c r="F4" s="8">
        <f t="shared" si="0"/>
        <v>35</v>
      </c>
      <c r="G4" s="3" t="s">
        <v>11</v>
      </c>
    </row>
    <row r="5" spans="1:9" x14ac:dyDescent="0.2">
      <c r="A5" s="3" t="s">
        <v>73</v>
      </c>
      <c r="B5" s="3" t="s">
        <v>105</v>
      </c>
      <c r="C5" s="3" t="s">
        <v>106</v>
      </c>
      <c r="D5" s="3" t="s">
        <v>103</v>
      </c>
      <c r="E5" s="6">
        <v>13</v>
      </c>
      <c r="F5" s="8">
        <f t="shared" si="0"/>
        <v>32.5</v>
      </c>
      <c r="G5" s="5" t="s">
        <v>109</v>
      </c>
    </row>
    <row r="6" spans="1:9" x14ac:dyDescent="0.2">
      <c r="A6" s="3" t="s">
        <v>73</v>
      </c>
      <c r="B6" t="s">
        <v>33</v>
      </c>
      <c r="C6" s="3" t="s">
        <v>34</v>
      </c>
      <c r="D6" s="3" t="s">
        <v>10</v>
      </c>
      <c r="E6" s="6">
        <v>10</v>
      </c>
      <c r="F6" s="8">
        <f t="shared" si="0"/>
        <v>25</v>
      </c>
      <c r="G6" s="3" t="s">
        <v>11</v>
      </c>
    </row>
    <row r="7" spans="1:9" x14ac:dyDescent="0.2">
      <c r="A7" s="3" t="s">
        <v>73</v>
      </c>
      <c r="B7" s="3" t="s">
        <v>107</v>
      </c>
      <c r="C7" s="3" t="s">
        <v>108</v>
      </c>
      <c r="D7" s="3" t="s">
        <v>103</v>
      </c>
      <c r="E7" s="6">
        <v>9</v>
      </c>
      <c r="F7" s="8">
        <f t="shared" si="0"/>
        <v>22.5</v>
      </c>
      <c r="G7" s="5" t="s">
        <v>109</v>
      </c>
    </row>
    <row r="8" spans="1:9" x14ac:dyDescent="0.2">
      <c r="A8" s="3" t="s">
        <v>73</v>
      </c>
      <c r="B8" t="s">
        <v>82</v>
      </c>
      <c r="C8" s="3" t="s">
        <v>83</v>
      </c>
      <c r="D8" s="3" t="s">
        <v>78</v>
      </c>
      <c r="E8" s="6">
        <v>8</v>
      </c>
      <c r="F8" s="8">
        <f t="shared" si="0"/>
        <v>20</v>
      </c>
      <c r="G8" s="5" t="s">
        <v>84</v>
      </c>
    </row>
    <row r="9" spans="1:9" x14ac:dyDescent="0.2">
      <c r="A9" s="3" t="s">
        <v>73</v>
      </c>
      <c r="B9" s="3" t="s">
        <v>99</v>
      </c>
      <c r="C9" s="3" t="s">
        <v>100</v>
      </c>
      <c r="D9" s="3" t="s">
        <v>87</v>
      </c>
      <c r="E9" s="6">
        <v>7</v>
      </c>
      <c r="F9" s="8">
        <f t="shared" si="0"/>
        <v>17.5</v>
      </c>
      <c r="G9" s="5" t="s">
        <v>88</v>
      </c>
    </row>
    <row r="10" spans="1:9" x14ac:dyDescent="0.2">
      <c r="A10" s="3" t="s">
        <v>73</v>
      </c>
      <c r="B10" t="s">
        <v>35</v>
      </c>
      <c r="C10" s="3" t="s">
        <v>36</v>
      </c>
      <c r="D10" s="3" t="s">
        <v>10</v>
      </c>
      <c r="E10" s="6">
        <v>4</v>
      </c>
      <c r="F10" s="8">
        <f t="shared" si="0"/>
        <v>10</v>
      </c>
      <c r="G10" s="3" t="s">
        <v>11</v>
      </c>
    </row>
    <row r="11" spans="1:9" x14ac:dyDescent="0.2">
      <c r="A11" s="3" t="s">
        <v>73</v>
      </c>
      <c r="B11" t="s">
        <v>37</v>
      </c>
      <c r="C11" s="3" t="s">
        <v>38</v>
      </c>
      <c r="D11" s="3" t="s">
        <v>10</v>
      </c>
      <c r="E11" s="6">
        <v>4</v>
      </c>
      <c r="F11" s="8">
        <f t="shared" si="0"/>
        <v>10</v>
      </c>
      <c r="G11" s="3" t="s">
        <v>11</v>
      </c>
    </row>
    <row r="12" spans="1:9" x14ac:dyDescent="0.2">
      <c r="A12" s="3" t="s">
        <v>73</v>
      </c>
      <c r="B12" s="3" t="s">
        <v>189</v>
      </c>
      <c r="C12" s="3" t="s">
        <v>190</v>
      </c>
      <c r="D12" s="3" t="s">
        <v>183</v>
      </c>
      <c r="E12" s="6">
        <v>4</v>
      </c>
      <c r="F12" s="8">
        <f t="shared" si="0"/>
        <v>10</v>
      </c>
      <c r="G12" s="5" t="s">
        <v>188</v>
      </c>
    </row>
    <row r="13" spans="1:9" x14ac:dyDescent="0.2">
      <c r="A13" s="3" t="s">
        <v>73</v>
      </c>
      <c r="B13" s="12" t="s">
        <v>164</v>
      </c>
      <c r="C13" s="13" t="s">
        <v>165</v>
      </c>
      <c r="D13" s="3" t="s">
        <v>147</v>
      </c>
      <c r="E13" s="7">
        <v>3</v>
      </c>
      <c r="F13" s="8">
        <f t="shared" si="0"/>
        <v>7.5</v>
      </c>
      <c r="G13" s="3" t="s">
        <v>148</v>
      </c>
    </row>
    <row r="14" spans="1:9" x14ac:dyDescent="0.2">
      <c r="A14" s="3" t="s">
        <v>73</v>
      </c>
      <c r="B14" s="12" t="s">
        <v>157</v>
      </c>
      <c r="C14" s="13" t="s">
        <v>158</v>
      </c>
      <c r="D14" s="3" t="s">
        <v>147</v>
      </c>
      <c r="E14" s="6">
        <v>2</v>
      </c>
      <c r="F14" s="8">
        <f t="shared" si="0"/>
        <v>5</v>
      </c>
      <c r="G14" s="3" t="s">
        <v>148</v>
      </c>
    </row>
    <row r="15" spans="1:9" x14ac:dyDescent="0.2">
      <c r="A15" s="3" t="s">
        <v>73</v>
      </c>
      <c r="B15" t="s">
        <v>39</v>
      </c>
      <c r="C15" s="3" t="s">
        <v>40</v>
      </c>
      <c r="D15" s="3" t="s">
        <v>10</v>
      </c>
      <c r="E15" s="7">
        <v>1</v>
      </c>
      <c r="F15" s="8">
        <f t="shared" si="0"/>
        <v>2.5</v>
      </c>
      <c r="G15" s="3" t="s">
        <v>11</v>
      </c>
    </row>
    <row r="16" spans="1:9" x14ac:dyDescent="0.2">
      <c r="A16" s="3" t="s">
        <v>73</v>
      </c>
      <c r="B16" t="s">
        <v>223</v>
      </c>
      <c r="C16" s="3" t="s">
        <v>224</v>
      </c>
      <c r="D16" s="3" t="s">
        <v>221</v>
      </c>
      <c r="E16" s="6">
        <v>1</v>
      </c>
      <c r="F16" s="8">
        <f t="shared" si="0"/>
        <v>2.5</v>
      </c>
      <c r="G16" s="5" t="s">
        <v>222</v>
      </c>
    </row>
    <row r="17" spans="1:7" x14ac:dyDescent="0.2">
      <c r="A17" s="3" t="s">
        <v>73</v>
      </c>
      <c r="B17" s="3" t="s">
        <v>126</v>
      </c>
      <c r="C17" s="3" t="s">
        <v>127</v>
      </c>
      <c r="D17" s="3" t="s">
        <v>116</v>
      </c>
      <c r="E17" s="6">
        <v>0</v>
      </c>
      <c r="F17" s="8">
        <f t="shared" si="0"/>
        <v>0</v>
      </c>
      <c r="G17" s="5" t="s">
        <v>117</v>
      </c>
    </row>
    <row r="18" spans="1:7" x14ac:dyDescent="0.2">
      <c r="A18" s="3" t="s">
        <v>73</v>
      </c>
      <c r="B18" s="12" t="s">
        <v>159</v>
      </c>
      <c r="C18" s="13" t="s">
        <v>160</v>
      </c>
      <c r="D18" s="3" t="s">
        <v>147</v>
      </c>
      <c r="E18" s="6">
        <v>0</v>
      </c>
      <c r="F18" s="8">
        <f t="shared" si="0"/>
        <v>0</v>
      </c>
      <c r="G18" s="3" t="s">
        <v>148</v>
      </c>
    </row>
    <row r="19" spans="1:7" x14ac:dyDescent="0.2">
      <c r="A19" s="3" t="s">
        <v>73</v>
      </c>
      <c r="B19" s="12" t="s">
        <v>161</v>
      </c>
      <c r="C19" s="13" t="s">
        <v>106</v>
      </c>
      <c r="D19" s="3" t="s">
        <v>147</v>
      </c>
      <c r="E19" s="6">
        <v>0</v>
      </c>
      <c r="F19" s="8">
        <f t="shared" si="0"/>
        <v>0</v>
      </c>
      <c r="G19" s="3" t="s">
        <v>148</v>
      </c>
    </row>
    <row r="20" spans="1:7" x14ac:dyDescent="0.2">
      <c r="A20" s="3" t="s">
        <v>73</v>
      </c>
      <c r="B20" s="12" t="s">
        <v>162</v>
      </c>
      <c r="C20" s="13" t="s">
        <v>163</v>
      </c>
      <c r="D20" s="3" t="s">
        <v>147</v>
      </c>
      <c r="E20" s="6">
        <v>0</v>
      </c>
      <c r="F20" s="8">
        <f t="shared" si="0"/>
        <v>0</v>
      </c>
      <c r="G20" s="3" t="s">
        <v>148</v>
      </c>
    </row>
    <row r="21" spans="1:7" x14ac:dyDescent="0.2">
      <c r="A21" s="3" t="s">
        <v>73</v>
      </c>
      <c r="B21" t="s">
        <v>191</v>
      </c>
      <c r="C21" s="3" t="s">
        <v>192</v>
      </c>
      <c r="D21" s="3" t="s">
        <v>183</v>
      </c>
      <c r="E21" s="6">
        <v>0</v>
      </c>
      <c r="F21" s="8">
        <f t="shared" si="0"/>
        <v>0</v>
      </c>
      <c r="G21" s="5" t="s">
        <v>188</v>
      </c>
    </row>
    <row r="22" spans="1:7" x14ac:dyDescent="0.2">
      <c r="A22" s="3" t="s">
        <v>73</v>
      </c>
      <c r="B22" t="s">
        <v>193</v>
      </c>
      <c r="C22" s="3" t="s">
        <v>38</v>
      </c>
      <c r="D22" s="3" t="s">
        <v>183</v>
      </c>
      <c r="E22" s="6">
        <v>0</v>
      </c>
      <c r="F22" s="8">
        <f t="shared" si="0"/>
        <v>0</v>
      </c>
      <c r="G22" s="5" t="s">
        <v>188</v>
      </c>
    </row>
    <row r="23" spans="1:7" x14ac:dyDescent="0.2">
      <c r="A23" s="3" t="s">
        <v>73</v>
      </c>
      <c r="B23" t="s">
        <v>194</v>
      </c>
      <c r="C23" s="3" t="s">
        <v>108</v>
      </c>
      <c r="D23" s="3" t="s">
        <v>183</v>
      </c>
      <c r="E23" s="6">
        <v>0</v>
      </c>
      <c r="F23" s="8">
        <f t="shared" si="0"/>
        <v>0</v>
      </c>
      <c r="G23" s="5" t="s">
        <v>188</v>
      </c>
    </row>
    <row r="24" spans="1:7" x14ac:dyDescent="0.2">
      <c r="A24" s="3" t="s">
        <v>73</v>
      </c>
      <c r="B24" s="3" t="s">
        <v>219</v>
      </c>
      <c r="C24" s="3" t="s">
        <v>220</v>
      </c>
      <c r="D24" s="3" t="s">
        <v>221</v>
      </c>
      <c r="E24" s="6">
        <v>0</v>
      </c>
      <c r="F24" s="8">
        <f t="shared" si="0"/>
        <v>0</v>
      </c>
      <c r="G24" s="5" t="s">
        <v>222</v>
      </c>
    </row>
  </sheetData>
  <autoFilter ref="A2:G2"/>
  <sortState ref="A3:G24">
    <sortCondition descending="1" ref="E3:E24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1"/>
  <sheetViews>
    <sheetView workbookViewId="0">
      <selection activeCell="B7" sqref="B7"/>
    </sheetView>
  </sheetViews>
  <sheetFormatPr defaultRowHeight="12.75" x14ac:dyDescent="0.2"/>
  <cols>
    <col min="1" max="1" width="12" customWidth="1"/>
    <col min="2" max="2" width="31.85546875" customWidth="1"/>
    <col min="3" max="3" width="27" customWidth="1"/>
    <col min="4" max="4" width="39.5703125" style="7" customWidth="1"/>
    <col min="5" max="5" width="11.5703125" style="7" customWidth="1"/>
    <col min="6" max="6" width="11.7109375" customWidth="1"/>
    <col min="7" max="7" width="16.28515625" customWidth="1"/>
    <col min="8" max="8" width="12.140625" customWidth="1"/>
  </cols>
  <sheetData>
    <row r="1" spans="1:9" x14ac:dyDescent="0.2">
      <c r="C1" s="14" t="s">
        <v>68</v>
      </c>
      <c r="D1" s="14"/>
      <c r="E1" s="14"/>
      <c r="F1" s="1"/>
      <c r="G1" s="1"/>
    </row>
    <row r="2" spans="1:9" x14ac:dyDescent="0.2">
      <c r="A2" s="2" t="s">
        <v>71</v>
      </c>
      <c r="B2" s="10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2" t="s">
        <v>5</v>
      </c>
      <c r="H2" s="2" t="s">
        <v>1</v>
      </c>
      <c r="I2" s="2">
        <v>50</v>
      </c>
    </row>
    <row r="3" spans="1:9" x14ac:dyDescent="0.2">
      <c r="A3" s="3" t="s">
        <v>73</v>
      </c>
      <c r="B3" s="11" t="s">
        <v>41</v>
      </c>
      <c r="C3" s="11" t="s">
        <v>42</v>
      </c>
      <c r="D3" s="3" t="s">
        <v>10</v>
      </c>
      <c r="E3" s="6">
        <v>15</v>
      </c>
      <c r="F3" s="8">
        <f t="shared" ref="F3:F21" si="0">E3*100/50</f>
        <v>30</v>
      </c>
      <c r="G3" s="3" t="s">
        <v>43</v>
      </c>
    </row>
    <row r="4" spans="1:9" x14ac:dyDescent="0.2">
      <c r="A4" s="3" t="s">
        <v>73</v>
      </c>
      <c r="B4" s="12" t="s">
        <v>166</v>
      </c>
      <c r="C4" s="13" t="s">
        <v>167</v>
      </c>
      <c r="D4" s="3" t="s">
        <v>147</v>
      </c>
      <c r="E4" s="6">
        <v>10</v>
      </c>
      <c r="F4" s="8">
        <f t="shared" si="0"/>
        <v>20</v>
      </c>
      <c r="G4" s="3" t="s">
        <v>148</v>
      </c>
    </row>
    <row r="5" spans="1:9" x14ac:dyDescent="0.2">
      <c r="A5" s="3" t="s">
        <v>73</v>
      </c>
      <c r="B5" t="s">
        <v>44</v>
      </c>
      <c r="C5" s="3" t="s">
        <v>45</v>
      </c>
      <c r="D5" s="3" t="s">
        <v>4</v>
      </c>
      <c r="E5" s="6">
        <v>7</v>
      </c>
      <c r="F5" s="8">
        <f t="shared" si="0"/>
        <v>14</v>
      </c>
      <c r="G5" s="3" t="s">
        <v>43</v>
      </c>
    </row>
    <row r="6" spans="1:9" x14ac:dyDescent="0.2">
      <c r="A6" s="3" t="s">
        <v>73</v>
      </c>
      <c r="B6" s="3" t="s">
        <v>139</v>
      </c>
      <c r="C6" s="3" t="s">
        <v>140</v>
      </c>
      <c r="D6" s="3" t="s">
        <v>135</v>
      </c>
      <c r="E6" s="6">
        <v>3</v>
      </c>
      <c r="F6" s="8">
        <f t="shared" si="0"/>
        <v>6</v>
      </c>
      <c r="G6" s="5" t="s">
        <v>136</v>
      </c>
    </row>
    <row r="7" spans="1:9" x14ac:dyDescent="0.2">
      <c r="A7" s="3" t="s">
        <v>73</v>
      </c>
      <c r="B7" t="s">
        <v>195</v>
      </c>
      <c r="C7" s="3" t="s">
        <v>196</v>
      </c>
      <c r="D7" s="3" t="s">
        <v>183</v>
      </c>
      <c r="E7" s="6">
        <v>3</v>
      </c>
      <c r="F7" s="8">
        <f t="shared" si="0"/>
        <v>6</v>
      </c>
      <c r="G7" s="5" t="s">
        <v>188</v>
      </c>
    </row>
    <row r="8" spans="1:9" x14ac:dyDescent="0.2">
      <c r="A8" s="3" t="s">
        <v>73</v>
      </c>
      <c r="B8" t="s">
        <v>46</v>
      </c>
      <c r="C8" s="3" t="s">
        <v>47</v>
      </c>
      <c r="D8" s="3" t="s">
        <v>4</v>
      </c>
      <c r="E8" s="6">
        <v>2</v>
      </c>
      <c r="F8" s="8">
        <f t="shared" si="0"/>
        <v>4</v>
      </c>
      <c r="G8" s="3" t="s">
        <v>43</v>
      </c>
    </row>
    <row r="9" spans="1:9" x14ac:dyDescent="0.2">
      <c r="A9" s="3" t="s">
        <v>73</v>
      </c>
      <c r="B9" t="s">
        <v>197</v>
      </c>
      <c r="C9" s="3" t="s">
        <v>198</v>
      </c>
      <c r="D9" s="3" t="s">
        <v>183</v>
      </c>
      <c r="E9" s="6">
        <v>2</v>
      </c>
      <c r="F9" s="8">
        <f t="shared" si="0"/>
        <v>4</v>
      </c>
      <c r="G9" s="5" t="s">
        <v>188</v>
      </c>
    </row>
    <row r="10" spans="1:9" x14ac:dyDescent="0.2">
      <c r="A10" s="3" t="s">
        <v>73</v>
      </c>
      <c r="B10" s="12" t="s">
        <v>170</v>
      </c>
      <c r="C10" s="13" t="s">
        <v>171</v>
      </c>
      <c r="D10" s="3" t="s">
        <v>147</v>
      </c>
      <c r="E10" s="7">
        <v>1</v>
      </c>
      <c r="F10" s="8">
        <f t="shared" si="0"/>
        <v>2</v>
      </c>
      <c r="G10" s="3" t="s">
        <v>148</v>
      </c>
    </row>
    <row r="11" spans="1:9" x14ac:dyDescent="0.2">
      <c r="A11" s="3" t="s">
        <v>73</v>
      </c>
      <c r="B11" s="12" t="s">
        <v>172</v>
      </c>
      <c r="C11" s="13" t="s">
        <v>173</v>
      </c>
      <c r="D11" s="3" t="s">
        <v>147</v>
      </c>
      <c r="E11" s="7">
        <v>1</v>
      </c>
      <c r="F11" s="8">
        <f t="shared" si="0"/>
        <v>2</v>
      </c>
      <c r="G11" s="3" t="s">
        <v>148</v>
      </c>
    </row>
    <row r="12" spans="1:9" x14ac:dyDescent="0.2">
      <c r="A12" s="3" t="s">
        <v>73</v>
      </c>
      <c r="B12" t="s">
        <v>199</v>
      </c>
      <c r="C12" s="3" t="s">
        <v>200</v>
      </c>
      <c r="D12" s="3" t="s">
        <v>183</v>
      </c>
      <c r="E12" s="6">
        <v>1</v>
      </c>
      <c r="F12" s="8">
        <f t="shared" si="0"/>
        <v>2</v>
      </c>
      <c r="G12" s="5" t="s">
        <v>188</v>
      </c>
    </row>
    <row r="13" spans="1:9" x14ac:dyDescent="0.2">
      <c r="A13" s="3" t="s">
        <v>73</v>
      </c>
      <c r="B13" t="s">
        <v>48</v>
      </c>
      <c r="C13" s="3" t="s">
        <v>49</v>
      </c>
      <c r="D13" s="3" t="s">
        <v>4</v>
      </c>
      <c r="E13" s="6">
        <v>0</v>
      </c>
      <c r="F13" s="8">
        <f t="shared" si="0"/>
        <v>0</v>
      </c>
      <c r="G13" s="3" t="s">
        <v>43</v>
      </c>
    </row>
    <row r="14" spans="1:9" x14ac:dyDescent="0.2">
      <c r="A14" s="3" t="s">
        <v>73</v>
      </c>
      <c r="B14" t="s">
        <v>128</v>
      </c>
      <c r="C14" s="3" t="s">
        <v>129</v>
      </c>
      <c r="D14" s="3" t="s">
        <v>130</v>
      </c>
      <c r="E14" s="6">
        <v>0</v>
      </c>
      <c r="F14" s="8">
        <f t="shared" si="0"/>
        <v>0</v>
      </c>
      <c r="G14" s="5" t="s">
        <v>117</v>
      </c>
    </row>
    <row r="15" spans="1:9" x14ac:dyDescent="0.2">
      <c r="A15" s="3" t="s">
        <v>73</v>
      </c>
      <c r="B15" s="12" t="s">
        <v>168</v>
      </c>
      <c r="C15" s="13" t="s">
        <v>169</v>
      </c>
      <c r="D15" s="3" t="s">
        <v>147</v>
      </c>
      <c r="E15" s="6">
        <v>0</v>
      </c>
      <c r="F15" s="8">
        <f t="shared" si="0"/>
        <v>0</v>
      </c>
      <c r="G15" s="3" t="s">
        <v>148</v>
      </c>
    </row>
    <row r="16" spans="1:9" x14ac:dyDescent="0.2">
      <c r="A16" s="3" t="s">
        <v>73</v>
      </c>
      <c r="B16" t="s">
        <v>201</v>
      </c>
      <c r="C16" s="3" t="s">
        <v>202</v>
      </c>
      <c r="D16" s="3" t="s">
        <v>183</v>
      </c>
      <c r="E16" s="6">
        <v>0</v>
      </c>
      <c r="F16" s="8">
        <f t="shared" si="0"/>
        <v>0</v>
      </c>
      <c r="G16" s="5" t="s">
        <v>188</v>
      </c>
    </row>
    <row r="17" spans="1:7" x14ac:dyDescent="0.2">
      <c r="A17" s="3" t="s">
        <v>73</v>
      </c>
      <c r="B17" t="s">
        <v>203</v>
      </c>
      <c r="C17" s="3" t="s">
        <v>204</v>
      </c>
      <c r="D17" s="3" t="s">
        <v>183</v>
      </c>
      <c r="E17" s="6">
        <v>0</v>
      </c>
      <c r="F17" s="8">
        <f t="shared" si="0"/>
        <v>0</v>
      </c>
      <c r="G17" s="5" t="s">
        <v>188</v>
      </c>
    </row>
    <row r="18" spans="1:7" x14ac:dyDescent="0.2">
      <c r="A18" s="3" t="s">
        <v>73</v>
      </c>
      <c r="B18" t="s">
        <v>205</v>
      </c>
      <c r="C18" s="3" t="s">
        <v>206</v>
      </c>
      <c r="D18" s="3" t="s">
        <v>183</v>
      </c>
      <c r="E18" s="6">
        <v>0</v>
      </c>
      <c r="F18" s="8">
        <f t="shared" si="0"/>
        <v>0</v>
      </c>
      <c r="G18" s="5" t="s">
        <v>188</v>
      </c>
    </row>
    <row r="19" spans="1:7" x14ac:dyDescent="0.2">
      <c r="A19" s="3" t="s">
        <v>73</v>
      </c>
      <c r="B19" t="s">
        <v>207</v>
      </c>
      <c r="C19" s="3" t="s">
        <v>208</v>
      </c>
      <c r="D19" s="3" t="s">
        <v>183</v>
      </c>
      <c r="E19" s="6">
        <v>0</v>
      </c>
      <c r="F19" s="8">
        <f t="shared" si="0"/>
        <v>0</v>
      </c>
      <c r="G19" s="5" t="s">
        <v>188</v>
      </c>
    </row>
    <row r="20" spans="1:7" x14ac:dyDescent="0.2">
      <c r="A20" s="3" t="s">
        <v>73</v>
      </c>
      <c r="B20" t="s">
        <v>209</v>
      </c>
      <c r="C20" s="3" t="s">
        <v>210</v>
      </c>
      <c r="D20" s="3" t="s">
        <v>183</v>
      </c>
      <c r="E20" s="6">
        <v>0</v>
      </c>
      <c r="F20" s="8">
        <f t="shared" si="0"/>
        <v>0</v>
      </c>
      <c r="G20" s="5" t="s">
        <v>188</v>
      </c>
    </row>
    <row r="21" spans="1:7" x14ac:dyDescent="0.2">
      <c r="A21" s="3" t="s">
        <v>73</v>
      </c>
      <c r="B21" t="s">
        <v>211</v>
      </c>
      <c r="C21" s="3" t="s">
        <v>212</v>
      </c>
      <c r="D21" s="3" t="s">
        <v>183</v>
      </c>
      <c r="E21" s="6">
        <v>0</v>
      </c>
      <c r="F21" s="8">
        <f t="shared" si="0"/>
        <v>0</v>
      </c>
      <c r="G21" s="5" t="s">
        <v>188</v>
      </c>
    </row>
  </sheetData>
  <autoFilter ref="A2:G2"/>
  <sortState ref="A3:G21">
    <sortCondition descending="1" ref="E3:E21"/>
  </sortState>
  <mergeCells count="1">
    <mergeCell ref="C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12"/>
  <sheetViews>
    <sheetView workbookViewId="0">
      <selection activeCell="D24" sqref="D24"/>
    </sheetView>
  </sheetViews>
  <sheetFormatPr defaultRowHeight="12.75" x14ac:dyDescent="0.2"/>
  <cols>
    <col min="1" max="1" width="11.7109375" customWidth="1"/>
    <col min="2" max="2" width="23.42578125" customWidth="1"/>
    <col min="3" max="3" width="36.5703125" customWidth="1"/>
    <col min="4" max="4" width="39.85546875" customWidth="1"/>
    <col min="5" max="5" width="12.5703125" style="7" customWidth="1"/>
    <col min="6" max="6" width="11.5703125" style="7" customWidth="1"/>
    <col min="7" max="7" width="14.140625" customWidth="1"/>
    <col min="8" max="8" width="19.7109375" customWidth="1"/>
  </cols>
  <sheetData>
    <row r="1" spans="1:9" x14ac:dyDescent="0.2">
      <c r="C1" s="14" t="s">
        <v>69</v>
      </c>
      <c r="D1" s="14"/>
      <c r="E1" s="14"/>
      <c r="F1" s="1"/>
      <c r="G1" s="1"/>
    </row>
    <row r="2" spans="1:9" x14ac:dyDescent="0.2">
      <c r="A2" s="2" t="s">
        <v>71</v>
      </c>
      <c r="B2" s="9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2" t="s">
        <v>5</v>
      </c>
      <c r="H2" s="2" t="s">
        <v>1</v>
      </c>
      <c r="I2" s="2">
        <v>50</v>
      </c>
    </row>
    <row r="3" spans="1:9" x14ac:dyDescent="0.2">
      <c r="A3" s="2" t="s">
        <v>75</v>
      </c>
      <c r="B3" s="3" t="s">
        <v>50</v>
      </c>
      <c r="C3" s="3" t="s">
        <v>51</v>
      </c>
      <c r="D3" s="3" t="s">
        <v>10</v>
      </c>
      <c r="E3" s="6">
        <v>30</v>
      </c>
      <c r="F3" s="8">
        <f t="shared" ref="F3:F12" si="0">E3*100/50</f>
        <v>60</v>
      </c>
      <c r="G3" s="3" t="s">
        <v>43</v>
      </c>
    </row>
    <row r="4" spans="1:9" x14ac:dyDescent="0.2">
      <c r="A4" s="2" t="s">
        <v>72</v>
      </c>
      <c r="B4" t="s">
        <v>52</v>
      </c>
      <c r="C4" s="3" t="s">
        <v>53</v>
      </c>
      <c r="D4" s="3" t="s">
        <v>10</v>
      </c>
      <c r="E4" s="6">
        <v>29</v>
      </c>
      <c r="F4" s="8">
        <f t="shared" si="0"/>
        <v>58</v>
      </c>
      <c r="G4" s="3" t="s">
        <v>43</v>
      </c>
    </row>
    <row r="5" spans="1:9" x14ac:dyDescent="0.2">
      <c r="A5" s="3" t="s">
        <v>73</v>
      </c>
      <c r="B5" t="s">
        <v>54</v>
      </c>
      <c r="C5" s="3" t="s">
        <v>55</v>
      </c>
      <c r="D5" s="3" t="s">
        <v>10</v>
      </c>
      <c r="E5" s="6">
        <v>21</v>
      </c>
      <c r="F5" s="8">
        <f t="shared" si="0"/>
        <v>42</v>
      </c>
      <c r="G5" s="3" t="s">
        <v>43</v>
      </c>
    </row>
    <row r="6" spans="1:9" x14ac:dyDescent="0.2">
      <c r="A6" s="3" t="s">
        <v>73</v>
      </c>
      <c r="B6" s="3" t="s">
        <v>141</v>
      </c>
      <c r="C6" s="3" t="s">
        <v>142</v>
      </c>
      <c r="D6" s="3" t="s">
        <v>135</v>
      </c>
      <c r="E6" s="6">
        <v>18</v>
      </c>
      <c r="F6" s="8">
        <f t="shared" si="0"/>
        <v>36</v>
      </c>
      <c r="G6" s="5" t="s">
        <v>136</v>
      </c>
    </row>
    <row r="7" spans="1:9" x14ac:dyDescent="0.2">
      <c r="A7" s="3" t="s">
        <v>73</v>
      </c>
      <c r="B7" s="3" t="s">
        <v>131</v>
      </c>
      <c r="C7" s="3" t="s">
        <v>132</v>
      </c>
      <c r="D7" s="3" t="s">
        <v>116</v>
      </c>
      <c r="E7" s="6">
        <v>16</v>
      </c>
      <c r="F7" s="8">
        <f t="shared" si="0"/>
        <v>32</v>
      </c>
      <c r="G7" s="5" t="s">
        <v>117</v>
      </c>
    </row>
    <row r="8" spans="1:9" x14ac:dyDescent="0.2">
      <c r="A8" s="3" t="s">
        <v>73</v>
      </c>
      <c r="B8" s="3" t="s">
        <v>110</v>
      </c>
      <c r="C8" s="3" t="s">
        <v>111</v>
      </c>
      <c r="D8" s="3" t="s">
        <v>103</v>
      </c>
      <c r="E8" s="6">
        <v>15</v>
      </c>
      <c r="F8" s="8">
        <f t="shared" si="0"/>
        <v>30</v>
      </c>
      <c r="G8" s="5"/>
    </row>
    <row r="9" spans="1:9" x14ac:dyDescent="0.2">
      <c r="A9" s="3" t="s">
        <v>73</v>
      </c>
      <c r="B9" t="s">
        <v>143</v>
      </c>
      <c r="C9" s="3" t="s">
        <v>144</v>
      </c>
      <c r="D9" s="3" t="s">
        <v>135</v>
      </c>
      <c r="E9" s="6">
        <v>9</v>
      </c>
      <c r="F9" s="8">
        <f t="shared" si="0"/>
        <v>18</v>
      </c>
      <c r="G9" s="5" t="s">
        <v>136</v>
      </c>
    </row>
    <row r="10" spans="1:9" x14ac:dyDescent="0.2">
      <c r="A10" s="3" t="s">
        <v>73</v>
      </c>
      <c r="B10" s="3" t="s">
        <v>112</v>
      </c>
      <c r="C10" s="3" t="s">
        <v>113</v>
      </c>
      <c r="D10" s="3" t="s">
        <v>103</v>
      </c>
      <c r="E10" s="6">
        <v>5</v>
      </c>
      <c r="F10" s="8">
        <f t="shared" si="0"/>
        <v>10</v>
      </c>
      <c r="G10" s="5"/>
    </row>
    <row r="11" spans="1:9" x14ac:dyDescent="0.2">
      <c r="A11" s="3" t="s">
        <v>73</v>
      </c>
      <c r="B11" s="3" t="s">
        <v>213</v>
      </c>
      <c r="C11" s="3" t="s">
        <v>214</v>
      </c>
      <c r="D11" s="3" t="s">
        <v>183</v>
      </c>
      <c r="E11" s="6">
        <v>0</v>
      </c>
      <c r="F11" s="8">
        <f t="shared" si="0"/>
        <v>0</v>
      </c>
      <c r="G11" s="5" t="s">
        <v>188</v>
      </c>
    </row>
    <row r="12" spans="1:9" x14ac:dyDescent="0.2">
      <c r="A12" s="3" t="s">
        <v>73</v>
      </c>
      <c r="B12" s="3" t="s">
        <v>225</v>
      </c>
      <c r="C12" s="3" t="s">
        <v>226</v>
      </c>
      <c r="D12" s="3" t="s">
        <v>221</v>
      </c>
      <c r="E12" s="6">
        <v>0</v>
      </c>
      <c r="F12" s="8">
        <f t="shared" si="0"/>
        <v>0</v>
      </c>
      <c r="G12" s="5" t="s">
        <v>222</v>
      </c>
    </row>
  </sheetData>
  <autoFilter ref="A2:G12"/>
  <sortState ref="A3:G12">
    <sortCondition descending="1" ref="E3:E12"/>
  </sortState>
  <mergeCells count="1">
    <mergeCell ref="C1:E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I14"/>
  <sheetViews>
    <sheetView tabSelected="1" workbookViewId="0">
      <selection activeCell="D19" sqref="D19"/>
    </sheetView>
  </sheetViews>
  <sheetFormatPr defaultRowHeight="12.75" x14ac:dyDescent="0.2"/>
  <cols>
    <col min="1" max="1" width="11.7109375" customWidth="1"/>
    <col min="2" max="2" width="21.85546875" customWidth="1"/>
    <col min="3" max="3" width="30.28515625" customWidth="1"/>
    <col min="4" max="4" width="43.28515625" customWidth="1"/>
    <col min="5" max="5" width="9.85546875" style="7" customWidth="1"/>
    <col min="6" max="6" width="11.28515625" style="7" customWidth="1"/>
    <col min="7" max="7" width="15.7109375" customWidth="1"/>
    <col min="8" max="8" width="19" customWidth="1"/>
  </cols>
  <sheetData>
    <row r="1" spans="1:9" x14ac:dyDescent="0.2">
      <c r="C1" s="14" t="s">
        <v>70</v>
      </c>
      <c r="D1" s="14"/>
      <c r="E1" s="14"/>
      <c r="F1" s="1"/>
      <c r="G1" s="1"/>
    </row>
    <row r="2" spans="1:9" x14ac:dyDescent="0.2">
      <c r="A2" s="2" t="s">
        <v>71</v>
      </c>
      <c r="B2" s="9" t="s">
        <v>6</v>
      </c>
      <c r="C2" s="10" t="s">
        <v>7</v>
      </c>
      <c r="D2" s="1" t="s">
        <v>2</v>
      </c>
      <c r="E2" s="1" t="s">
        <v>0</v>
      </c>
      <c r="F2" s="1" t="s">
        <v>3</v>
      </c>
      <c r="G2" s="1" t="s">
        <v>5</v>
      </c>
      <c r="H2" s="2" t="s">
        <v>1</v>
      </c>
      <c r="I2" s="2">
        <v>50</v>
      </c>
    </row>
    <row r="3" spans="1:9" x14ac:dyDescent="0.2">
      <c r="A3" s="3" t="s">
        <v>73</v>
      </c>
      <c r="B3" s="11" t="s">
        <v>56</v>
      </c>
      <c r="C3" s="11" t="s">
        <v>57</v>
      </c>
      <c r="D3" s="3" t="s">
        <v>10</v>
      </c>
      <c r="E3" s="6">
        <v>19</v>
      </c>
      <c r="F3" s="8">
        <f t="shared" ref="F3:F14" si="0">E3*100/50</f>
        <v>38</v>
      </c>
      <c r="G3" s="3" t="s">
        <v>11</v>
      </c>
    </row>
    <row r="4" spans="1:9" x14ac:dyDescent="0.2">
      <c r="A4" s="3" t="s">
        <v>73</v>
      </c>
      <c r="B4" s="12" t="s">
        <v>176</v>
      </c>
      <c r="C4" s="13" t="s">
        <v>177</v>
      </c>
      <c r="D4" s="3" t="s">
        <v>147</v>
      </c>
      <c r="E4" s="7">
        <v>18</v>
      </c>
      <c r="F4" s="8">
        <f t="shared" si="0"/>
        <v>36</v>
      </c>
      <c r="G4" s="3" t="s">
        <v>148</v>
      </c>
    </row>
    <row r="5" spans="1:9" x14ac:dyDescent="0.2">
      <c r="A5" s="3" t="s">
        <v>73</v>
      </c>
      <c r="B5" t="s">
        <v>58</v>
      </c>
      <c r="C5" s="3" t="s">
        <v>59</v>
      </c>
      <c r="D5" s="3" t="s">
        <v>10</v>
      </c>
      <c r="E5" s="6">
        <v>13</v>
      </c>
      <c r="F5" s="8">
        <f t="shared" si="0"/>
        <v>26</v>
      </c>
      <c r="G5" s="3" t="s">
        <v>43</v>
      </c>
    </row>
    <row r="6" spans="1:9" x14ac:dyDescent="0.2">
      <c r="A6" s="3" t="s">
        <v>73</v>
      </c>
      <c r="B6" s="12" t="s">
        <v>178</v>
      </c>
      <c r="C6" s="13" t="s">
        <v>142</v>
      </c>
      <c r="D6" s="3" t="s">
        <v>147</v>
      </c>
      <c r="E6" s="7">
        <v>10</v>
      </c>
      <c r="F6" s="8">
        <f t="shared" si="0"/>
        <v>20</v>
      </c>
      <c r="G6" s="3" t="s">
        <v>148</v>
      </c>
    </row>
    <row r="7" spans="1:9" x14ac:dyDescent="0.2">
      <c r="A7" s="3" t="s">
        <v>73</v>
      </c>
      <c r="B7" s="3" t="s">
        <v>215</v>
      </c>
      <c r="C7" s="3" t="s">
        <v>216</v>
      </c>
      <c r="D7" s="3" t="s">
        <v>183</v>
      </c>
      <c r="E7" s="6">
        <v>9</v>
      </c>
      <c r="F7" s="8">
        <f t="shared" si="0"/>
        <v>18</v>
      </c>
      <c r="G7" s="5" t="s">
        <v>188</v>
      </c>
    </row>
    <row r="8" spans="1:9" x14ac:dyDescent="0.2">
      <c r="A8" s="3" t="s">
        <v>73</v>
      </c>
      <c r="B8" t="s">
        <v>217</v>
      </c>
      <c r="C8" s="3" t="s">
        <v>218</v>
      </c>
      <c r="D8" s="3" t="s">
        <v>183</v>
      </c>
      <c r="E8" s="6">
        <v>9</v>
      </c>
      <c r="F8" s="8">
        <f t="shared" si="0"/>
        <v>18</v>
      </c>
      <c r="G8" s="5" t="s">
        <v>188</v>
      </c>
    </row>
    <row r="9" spans="1:9" x14ac:dyDescent="0.2">
      <c r="A9" s="3" t="s">
        <v>73</v>
      </c>
      <c r="B9" t="s">
        <v>60</v>
      </c>
      <c r="C9" s="3" t="s">
        <v>61</v>
      </c>
      <c r="D9" s="3" t="s">
        <v>10</v>
      </c>
      <c r="E9" s="6">
        <v>5</v>
      </c>
      <c r="F9" s="8">
        <f t="shared" si="0"/>
        <v>10</v>
      </c>
      <c r="G9" s="3" t="s">
        <v>11</v>
      </c>
    </row>
    <row r="10" spans="1:9" x14ac:dyDescent="0.2">
      <c r="A10" s="3" t="s">
        <v>73</v>
      </c>
      <c r="B10" t="s">
        <v>62</v>
      </c>
      <c r="C10" s="3" t="s">
        <v>63</v>
      </c>
      <c r="D10" s="3" t="s">
        <v>10</v>
      </c>
      <c r="E10" s="6">
        <v>5</v>
      </c>
      <c r="F10" s="8">
        <f t="shared" si="0"/>
        <v>10</v>
      </c>
      <c r="G10" s="3" t="s">
        <v>43</v>
      </c>
    </row>
    <row r="11" spans="1:9" x14ac:dyDescent="0.2">
      <c r="A11" s="3" t="s">
        <v>73</v>
      </c>
      <c r="B11" s="12" t="s">
        <v>174</v>
      </c>
      <c r="C11" s="13" t="s">
        <v>175</v>
      </c>
      <c r="D11" s="3" t="s">
        <v>147</v>
      </c>
      <c r="E11" s="6">
        <v>4</v>
      </c>
      <c r="F11" s="8">
        <f t="shared" si="0"/>
        <v>8</v>
      </c>
      <c r="G11" s="3" t="s">
        <v>148</v>
      </c>
    </row>
    <row r="12" spans="1:9" x14ac:dyDescent="0.2">
      <c r="A12" s="3" t="s">
        <v>73</v>
      </c>
      <c r="B12" t="s">
        <v>64</v>
      </c>
      <c r="C12" s="3" t="s">
        <v>65</v>
      </c>
      <c r="D12" s="3" t="s">
        <v>10</v>
      </c>
      <c r="E12" s="6">
        <v>0</v>
      </c>
      <c r="F12" s="8">
        <f t="shared" si="0"/>
        <v>0</v>
      </c>
      <c r="G12" s="3" t="s">
        <v>43</v>
      </c>
    </row>
    <row r="13" spans="1:9" x14ac:dyDescent="0.2">
      <c r="A13" s="3" t="s">
        <v>73</v>
      </c>
      <c r="B13" s="12" t="s">
        <v>179</v>
      </c>
      <c r="C13" s="13" t="s">
        <v>180</v>
      </c>
      <c r="D13" s="3" t="s">
        <v>147</v>
      </c>
      <c r="E13" s="7">
        <v>0</v>
      </c>
      <c r="F13" s="8">
        <f t="shared" si="0"/>
        <v>0</v>
      </c>
      <c r="G13" s="3" t="s">
        <v>148</v>
      </c>
    </row>
    <row r="14" spans="1:9" x14ac:dyDescent="0.2">
      <c r="A14" s="3" t="s">
        <v>73</v>
      </c>
      <c r="B14" s="3" t="s">
        <v>227</v>
      </c>
      <c r="C14" s="3" t="s">
        <v>228</v>
      </c>
      <c r="D14" s="3" t="s">
        <v>221</v>
      </c>
      <c r="E14" s="6">
        <v>0</v>
      </c>
      <c r="F14" s="8">
        <f t="shared" si="0"/>
        <v>0</v>
      </c>
      <c r="G14" s="5" t="s">
        <v>229</v>
      </c>
    </row>
  </sheetData>
  <autoFilter ref="A2:G2"/>
  <sortState ref="A3:G14">
    <sortCondition descending="1" ref="E3:E14"/>
  </sortState>
  <mergeCells count="1">
    <mergeCell ref="C1:E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Александр Андреевич</cp:lastModifiedBy>
  <dcterms:created xsi:type="dcterms:W3CDTF">1996-10-08T23:32:33Z</dcterms:created>
  <dcterms:modified xsi:type="dcterms:W3CDTF">2019-10-14T05:36:58Z</dcterms:modified>
</cp:coreProperties>
</file>