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627" firstSheet="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4 класс" sheetId="7" r:id="rId7"/>
  </sheets>
  <definedNames>
    <definedName name="_xlnm._FilterDatabase" localSheetId="5" hidden="1">'10 класс'!$A$2:$F$10</definedName>
    <definedName name="_xlnm._FilterDatabase" localSheetId="6" hidden="1">'4 класс'!$B$2:$F$75</definedName>
    <definedName name="_xlnm._FilterDatabase" localSheetId="0" hidden="1">'5 класс'!$A$2:$F$12</definedName>
    <definedName name="_xlnm._FilterDatabase" localSheetId="1" hidden="1">'6 класс'!$A$2:$F$12</definedName>
    <definedName name="_xlnm._FilterDatabase" localSheetId="2" hidden="1">'7 класс'!$A$2:$F$7</definedName>
    <definedName name="_xlnm._FilterDatabase" localSheetId="3" hidden="1">'8 класс'!$A$2:$F$7</definedName>
    <definedName name="_xlnm._FilterDatabase" localSheetId="4" hidden="1">'9 класс'!$A$2:$F$13</definedName>
  </definedNames>
  <calcPr calcId="145621"/>
</workbook>
</file>

<file path=xl/calcChain.xml><?xml version="1.0" encoding="utf-8"?>
<calcChain xmlns="http://schemas.openxmlformats.org/spreadsheetml/2006/main">
  <c r="E48" i="7" l="1"/>
  <c r="E59" i="7"/>
  <c r="E49" i="7"/>
  <c r="E41" i="7"/>
  <c r="E21" i="7" l="1"/>
  <c r="E3" i="7" l="1"/>
  <c r="E10" i="7"/>
  <c r="E15" i="7"/>
  <c r="E20" i="7"/>
  <c r="E24" i="7"/>
  <c r="E30" i="7"/>
  <c r="E45" i="7"/>
  <c r="E54" i="7"/>
  <c r="E55" i="7"/>
  <c r="E56" i="7"/>
  <c r="E57" i="7"/>
  <c r="E58" i="7"/>
  <c r="E64" i="7"/>
  <c r="E65" i="7"/>
  <c r="E67" i="7"/>
  <c r="E72" i="7"/>
  <c r="E74" i="7"/>
  <c r="E75" i="7"/>
  <c r="E26" i="7" l="1"/>
  <c r="E6" i="7" l="1"/>
  <c r="E4" i="7"/>
  <c r="E5" i="7"/>
  <c r="E9" i="7"/>
  <c r="E11" i="7"/>
  <c r="E19" i="7"/>
  <c r="E23" i="7"/>
  <c r="E28" i="7"/>
  <c r="E29" i="7"/>
  <c r="E32" i="7"/>
  <c r="E35" i="7"/>
  <c r="E44" i="7"/>
  <c r="E47" i="7"/>
  <c r="E71" i="7"/>
  <c r="E13" i="7"/>
  <c r="E18" i="7"/>
  <c r="E8" i="7"/>
  <c r="E53" i="7"/>
  <c r="E43" i="7"/>
  <c r="E40" i="7"/>
  <c r="E7" i="7"/>
  <c r="E22" i="7"/>
  <c r="E66" i="7"/>
  <c r="E16" i="7"/>
  <c r="E31" i="7"/>
  <c r="E25" i="7"/>
  <c r="E63" i="7"/>
  <c r="E34" i="7"/>
  <c r="E73" i="7"/>
  <c r="E17" i="7"/>
  <c r="E38" i="7"/>
  <c r="E27" i="7"/>
  <c r="E51" i="7"/>
  <c r="E60" i="7"/>
  <c r="E50" i="7"/>
  <c r="E52" i="7"/>
  <c r="E68" i="7"/>
  <c r="E46" i="7"/>
  <c r="E69" i="7"/>
  <c r="E39" i="7"/>
  <c r="E61" i="7"/>
  <c r="E70" i="7"/>
  <c r="E42" i="7"/>
  <c r="E62" i="7"/>
  <c r="E14" i="7"/>
  <c r="E36" i="7"/>
  <c r="E37" i="7"/>
  <c r="E33" i="7"/>
  <c r="E12" i="7"/>
  <c r="E3" i="6" l="1"/>
  <c r="E3" i="5"/>
  <c r="E3" i="4"/>
  <c r="E3" i="3"/>
  <c r="E3" i="2"/>
  <c r="E3" i="1"/>
</calcChain>
</file>

<file path=xl/sharedStrings.xml><?xml version="1.0" encoding="utf-8"?>
<sst xmlns="http://schemas.openxmlformats.org/spreadsheetml/2006/main" count="543" uniqueCount="134">
  <si>
    <t>5 класс Математика (школьный этап)</t>
  </si>
  <si>
    <t>Фамилия участника</t>
  </si>
  <si>
    <t>Имя и Отчество участника</t>
  </si>
  <si>
    <t xml:space="preserve">школа </t>
  </si>
  <si>
    <t>баллы</t>
  </si>
  <si>
    <t>%</t>
  </si>
  <si>
    <t>ФИО учителя</t>
  </si>
  <si>
    <t xml:space="preserve">макс кол-во баллов </t>
  </si>
  <si>
    <t>Поздеев</t>
  </si>
  <si>
    <t>Никита Алексеевич</t>
  </si>
  <si>
    <t>МБОУ "Коношская СШ имени Н.П. Лавёрова"</t>
  </si>
  <si>
    <t>Притыкина О.Н.</t>
  </si>
  <si>
    <t>имя и отчество участника</t>
  </si>
  <si>
    <t>балл</t>
  </si>
  <si>
    <t>6 класс Математика (школьный этап)</t>
  </si>
  <si>
    <t>Иванова</t>
  </si>
  <si>
    <t>Надежда Александровна</t>
  </si>
  <si>
    <t>МБОУ "Ерцевская СШ"</t>
  </si>
  <si>
    <t>Лацис Л.А.</t>
  </si>
  <si>
    <t>ФИО участника</t>
  </si>
  <si>
    <t>7 класс Математика (школьный этап)</t>
  </si>
  <si>
    <t>Петрова</t>
  </si>
  <si>
    <t>Алена Александровна</t>
  </si>
  <si>
    <t>МБОУ "Тавреньгская СШ"</t>
  </si>
  <si>
    <t>Уварова Н.Н.</t>
  </si>
  <si>
    <t>8 класс Математика (школьный этап)</t>
  </si>
  <si>
    <t>Сидорова</t>
  </si>
  <si>
    <t>Вероника Алексеевна</t>
  </si>
  <si>
    <t>МБОУ "Климовская СШ"</t>
  </si>
  <si>
    <t>Ванюшина О.А.</t>
  </si>
  <si>
    <t>9 класс Математика (школьный этап)</t>
  </si>
  <si>
    <t>10 класс Математика (школьный этап)</t>
  </si>
  <si>
    <t>Кулин</t>
  </si>
  <si>
    <t>Егор Васильевич</t>
  </si>
  <si>
    <t>МБОУ "Лесозаводская СШ"</t>
  </si>
  <si>
    <t>фИО участника</t>
  </si>
  <si>
    <t>Диплом</t>
  </si>
  <si>
    <t xml:space="preserve">4 класс   Литературное чтение (школьный этап) </t>
  </si>
  <si>
    <t>победитель</t>
  </si>
  <si>
    <t>участник</t>
  </si>
  <si>
    <t>МБОУ "Вохтомская ОШ"</t>
  </si>
  <si>
    <t>МБОУ "Ерцевская СШ им. С.И. Бочарова"</t>
  </si>
  <si>
    <t>Андриянова Дарья Константиновна</t>
  </si>
  <si>
    <t>Малинина Е.Б.</t>
  </si>
  <si>
    <t>Патракеева Виктория Ивановна</t>
  </si>
  <si>
    <t>Павлов Александр Артемович</t>
  </si>
  <si>
    <t>Ивашов Роман Сергеевич</t>
  </si>
  <si>
    <t>Маурин Валерий Алексеевич</t>
  </si>
  <si>
    <t>Золотов Дмитрий Николаевич</t>
  </si>
  <si>
    <t>Махотина Ю.И.</t>
  </si>
  <si>
    <t>Колесникова Вера Евгеньевна</t>
  </si>
  <si>
    <t>Плонский Артём Вячеславович</t>
  </si>
  <si>
    <t>Поросенкова Ксения Сергеевна</t>
  </si>
  <si>
    <t>Серебряков Владислав Андреевич</t>
  </si>
  <si>
    <t>Сибирякова Полина Алексеевна</t>
  </si>
  <si>
    <t>Сметанин Максим Олегович</t>
  </si>
  <si>
    <t>Черепанов Дмитрий Александрович</t>
  </si>
  <si>
    <t>Шабашков Павел Андреевич</t>
  </si>
  <si>
    <t>Каликин Роман Романович</t>
  </si>
  <si>
    <t>Цогла А.Н.</t>
  </si>
  <si>
    <t>Рыжков Артём Алексеевич</t>
  </si>
  <si>
    <t>Соколова Марина Алексеевна</t>
  </si>
  <si>
    <t>Фрикликас Егор Максимович</t>
  </si>
  <si>
    <t>Шестерикова Дарья Юрьевна</t>
  </si>
  <si>
    <t>Денисова Ева Евгеньевна</t>
  </si>
  <si>
    <t>Тарасов Даниил Николаевич</t>
  </si>
  <si>
    <t>Пальчиков Александр Андреевич</t>
  </si>
  <si>
    <t>Бочаров Илья Александрович</t>
  </si>
  <si>
    <t>Сабирова Варвара Вячеславовна</t>
  </si>
  <si>
    <t>Юрьева Виктория Максимовна</t>
  </si>
  <si>
    <t>Гурина Валерия Евгеньевна</t>
  </si>
  <si>
    <t>Широких Сергей Денисович</t>
  </si>
  <si>
    <t>Михайлянц Маргарита Викторовна</t>
  </si>
  <si>
    <t>Егоров Павел Александрович</t>
  </si>
  <si>
    <t>МБОУ "Коношеозерская СШ им. В.А.Корытова"</t>
  </si>
  <si>
    <t>Кавадеева Л.Н.</t>
  </si>
  <si>
    <t>Негодяев Семён Андреевич</t>
  </si>
  <si>
    <t>Башкирев Алексей Николаевич</t>
  </si>
  <si>
    <t>Пирожкин Павел Андреевич</t>
  </si>
  <si>
    <t>Павлова Кристина Николаевна</t>
  </si>
  <si>
    <t>Аронова Ксения Евгеньевна</t>
  </si>
  <si>
    <t>Смальцева Карина Ивановна</t>
  </si>
  <si>
    <t>призер</t>
  </si>
  <si>
    <t>Виткова  Дарья Сергеевна</t>
  </si>
  <si>
    <t xml:space="preserve">Митинская Е. М. </t>
  </si>
  <si>
    <t>Кожемякина Яна Анатольевна</t>
  </si>
  <si>
    <t>Юрина Ксения Анатольевна</t>
  </si>
  <si>
    <t>Лапочкина  Арина Александровна</t>
  </si>
  <si>
    <t>Плотникова Полина Андреевна</t>
  </si>
  <si>
    <t>Чащинов Егор Александрович</t>
  </si>
  <si>
    <t xml:space="preserve">Декополитова Е. М. </t>
  </si>
  <si>
    <t>Клименко Артем Васильевич</t>
  </si>
  <si>
    <t>Кусочкина Диана Николаевна</t>
  </si>
  <si>
    <t>Плахов Артем Максимович</t>
  </si>
  <si>
    <t>Окатов Артем Николаевич</t>
  </si>
  <si>
    <t>Зайцев Матвей Сергеевич</t>
  </si>
  <si>
    <t>Смирнов Иван Васильевич</t>
  </si>
  <si>
    <t>Калмыков Владислав Дмитриевич</t>
  </si>
  <si>
    <t>Пакшин Максим Андреевич</t>
  </si>
  <si>
    <t>МБОУ "Тавреньгская СШ "</t>
  </si>
  <si>
    <t>Попова Н. В.</t>
  </si>
  <si>
    <t>Яковлева Мария Александровна</t>
  </si>
  <si>
    <t>МБОУ "Вохтомская ОШ" СП "Волошская ОШ"</t>
  </si>
  <si>
    <t>Артемова Людмила Сергеевна</t>
  </si>
  <si>
    <t>Гаврилова Мария Сергеевна</t>
  </si>
  <si>
    <t>Тупота Андрей Викторович</t>
  </si>
  <si>
    <t>Жижикина Алёна Сергеевна</t>
  </si>
  <si>
    <t>Грушина Софья Юрьевна</t>
  </si>
  <si>
    <t>Попова Алина Геннадьевна</t>
  </si>
  <si>
    <t>Краева Любовь Николаевна</t>
  </si>
  <si>
    <t>Зуева Карина Сергеевна</t>
  </si>
  <si>
    <t xml:space="preserve">Гавриш Светлана Алексеевна </t>
  </si>
  <si>
    <t>Овчинникова Милана Андреевна</t>
  </si>
  <si>
    <t xml:space="preserve">Захарова Полина Владиславовна </t>
  </si>
  <si>
    <t>Герман Алина Николаевна</t>
  </si>
  <si>
    <t>Ларина Милена Сергеевна</t>
  </si>
  <si>
    <t>Грибанов Юрий Алексеевич</t>
  </si>
  <si>
    <t>Черепанова Ульяна Сергеевна</t>
  </si>
  <si>
    <t>Саримсаков Ходжиакбар Салимович</t>
  </si>
  <si>
    <t>Сивица Кирилл Артурович</t>
  </si>
  <si>
    <t>Воеводина Александра Евгеньевна</t>
  </si>
  <si>
    <t>Артёмова Ева Дмитриевна</t>
  </si>
  <si>
    <t xml:space="preserve">Шалагин Захар Михайлович </t>
  </si>
  <si>
    <t>Парфеньев Александр Николаевич</t>
  </si>
  <si>
    <t>Шахова Алина Алексеевна</t>
  </si>
  <si>
    <t>Пателина Е.М.</t>
  </si>
  <si>
    <t>Черсунов Данил Сергеевич</t>
  </si>
  <si>
    <t>МБОУ "Подюжская СШ им. В.А. Абрамова"</t>
  </si>
  <si>
    <t>Карпова О.В.</t>
  </si>
  <si>
    <t>Порохина Наталья Сергеевна</t>
  </si>
  <si>
    <t>Стоянова Кристина Игоревна</t>
  </si>
  <si>
    <t>Попович Елизавета Валерьевна</t>
  </si>
  <si>
    <t>Кирющенко Е.В.</t>
  </si>
  <si>
    <t>Батманова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</si>
</sst>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/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Fill="1"/>
    <xf numFmtId="0" fontId="2" fillId="0" borderId="0" xfId="1" applyFont="1"/>
    <xf numFmtId="1" fontId="2" fillId="0" borderId="0" xfId="1" applyNumberFormat="1" applyFont="1"/>
    <xf numFmtId="0" fontId="2" fillId="0" borderId="0" xfId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1"/>
  <sheetViews>
    <sheetView workbookViewId="0">
      <selection activeCell="B2" sqref="B2"/>
    </sheetView>
  </sheetViews>
  <sheetFormatPr defaultRowHeight="12.75" x14ac:dyDescent="0.2"/>
  <cols>
    <col min="1" max="1" width="25.140625" customWidth="1"/>
    <col min="2" max="2" width="32.28515625" customWidth="1"/>
    <col min="3" max="3" width="44.42578125" customWidth="1"/>
    <col min="4" max="4" width="12" style="1" customWidth="1"/>
    <col min="5" max="5" width="11.140625" style="1" customWidth="1"/>
    <col min="6" max="6" width="20.28515625" customWidth="1"/>
    <col min="7" max="7" width="18.85546875" customWidth="1"/>
    <col min="8" max="1025" width="9" customWidth="1"/>
  </cols>
  <sheetData>
    <row r="1" spans="1:8" x14ac:dyDescent="0.2">
      <c r="B1" s="33" t="s">
        <v>0</v>
      </c>
      <c r="C1" s="33"/>
      <c r="D1" s="33"/>
      <c r="E1" s="2"/>
      <c r="F1" s="2"/>
    </row>
    <row r="2" spans="1:8" x14ac:dyDescent="0.2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 x14ac:dyDescent="0.2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 x14ac:dyDescent="0.2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 x14ac:dyDescent="0.2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 x14ac:dyDescent="0.2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 x14ac:dyDescent="0.2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 x14ac:dyDescent="0.2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 x14ac:dyDescent="0.2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 x14ac:dyDescent="0.2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 x14ac:dyDescent="0.2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 x14ac:dyDescent="0.2">
      <c r="B13" s="5"/>
      <c r="C13" s="5"/>
      <c r="E13" s="7"/>
      <c r="F13" s="5"/>
    </row>
    <row r="14" spans="1:8" x14ac:dyDescent="0.2">
      <c r="B14" s="5"/>
      <c r="C14" s="5"/>
      <c r="D14" s="6"/>
      <c r="E14" s="7"/>
      <c r="F14" s="8"/>
    </row>
    <row r="15" spans="1:8" x14ac:dyDescent="0.2">
      <c r="B15" s="5"/>
      <c r="C15" s="5"/>
      <c r="D15" s="6"/>
      <c r="E15" s="7"/>
      <c r="F15" s="8"/>
    </row>
    <row r="16" spans="1:8" x14ac:dyDescent="0.2">
      <c r="B16" s="5"/>
      <c r="C16" s="5"/>
      <c r="D16" s="6"/>
      <c r="E16" s="7"/>
      <c r="F16" s="8"/>
    </row>
    <row r="17" spans="2:6" x14ac:dyDescent="0.2">
      <c r="B17" s="5"/>
      <c r="C17" s="5"/>
      <c r="D17" s="6"/>
      <c r="E17" s="7"/>
      <c r="F17" s="8"/>
    </row>
    <row r="18" spans="2:6" x14ac:dyDescent="0.2">
      <c r="B18" s="5"/>
      <c r="C18" s="5"/>
      <c r="D18" s="6"/>
      <c r="E18" s="7"/>
      <c r="F18" s="8"/>
    </row>
    <row r="19" spans="2:6" x14ac:dyDescent="0.2">
      <c r="B19" s="5"/>
      <c r="C19" s="5"/>
      <c r="D19" s="6"/>
      <c r="E19" s="7"/>
      <c r="F19" s="8"/>
    </row>
    <row r="20" spans="2:6" x14ac:dyDescent="0.2">
      <c r="B20" s="5"/>
      <c r="C20" s="5"/>
      <c r="D20" s="6"/>
      <c r="E20" s="7"/>
      <c r="F20" s="8"/>
    </row>
    <row r="21" spans="2:6" x14ac:dyDescent="0.2">
      <c r="B21" s="5"/>
      <c r="C21" s="5"/>
      <c r="D21" s="6"/>
      <c r="E21" s="7"/>
      <c r="F21" s="8"/>
    </row>
    <row r="22" spans="2:6" x14ac:dyDescent="0.2">
      <c r="B22" s="5"/>
      <c r="C22" s="5"/>
      <c r="D22" s="6"/>
      <c r="E22" s="7"/>
      <c r="F22" s="8"/>
    </row>
    <row r="23" spans="2:6" x14ac:dyDescent="0.2">
      <c r="B23" s="5"/>
      <c r="C23" s="5"/>
      <c r="D23" s="6"/>
      <c r="E23" s="7"/>
      <c r="F23" s="8"/>
    </row>
    <row r="24" spans="2:6" x14ac:dyDescent="0.2">
      <c r="B24" s="5"/>
      <c r="C24" s="5"/>
      <c r="D24" s="6"/>
      <c r="E24" s="7"/>
      <c r="F24" s="8"/>
    </row>
    <row r="25" spans="2:6" x14ac:dyDescent="0.2">
      <c r="B25" s="5"/>
      <c r="C25" s="5"/>
      <c r="E25" s="7"/>
      <c r="F25" s="5"/>
    </row>
    <row r="26" spans="2:6" x14ac:dyDescent="0.2">
      <c r="B26" s="5"/>
      <c r="C26" s="5"/>
      <c r="D26" s="6"/>
      <c r="E26" s="7"/>
      <c r="F26" s="8"/>
    </row>
    <row r="27" spans="2:6" x14ac:dyDescent="0.2">
      <c r="B27" s="5"/>
      <c r="C27" s="5"/>
      <c r="D27" s="6"/>
      <c r="E27" s="7"/>
      <c r="F27" s="8"/>
    </row>
    <row r="28" spans="2:6" x14ac:dyDescent="0.2">
      <c r="B28" s="5"/>
      <c r="C28" s="5"/>
      <c r="D28" s="6"/>
      <c r="E28" s="7"/>
      <c r="F28" s="8"/>
    </row>
    <row r="29" spans="2:6" x14ac:dyDescent="0.2">
      <c r="B29" s="5"/>
      <c r="C29" s="5"/>
      <c r="D29" s="6"/>
      <c r="E29" s="7"/>
      <c r="F29" s="8"/>
    </row>
    <row r="30" spans="2:6" x14ac:dyDescent="0.2">
      <c r="B30" s="5"/>
      <c r="C30" s="5"/>
      <c r="D30" s="6"/>
      <c r="E30" s="7"/>
      <c r="F30" s="8"/>
    </row>
    <row r="31" spans="2:6" x14ac:dyDescent="0.2">
      <c r="B31" s="5"/>
      <c r="C31" s="5"/>
      <c r="E31" s="7"/>
      <c r="F31" s="5"/>
    </row>
    <row r="32" spans="2:6" x14ac:dyDescent="0.2">
      <c r="B32" s="5"/>
      <c r="C32" s="5"/>
      <c r="D32" s="6"/>
      <c r="E32" s="7"/>
      <c r="F32" s="8"/>
    </row>
    <row r="33" spans="2:6" x14ac:dyDescent="0.2">
      <c r="B33" s="5"/>
      <c r="C33" s="5"/>
      <c r="D33" s="6"/>
      <c r="E33" s="7"/>
      <c r="F33" s="8"/>
    </row>
    <row r="34" spans="2:6" x14ac:dyDescent="0.2">
      <c r="B34" s="5"/>
      <c r="C34" s="5"/>
      <c r="D34" s="6"/>
      <c r="E34" s="7"/>
      <c r="F34" s="8"/>
    </row>
    <row r="35" spans="2:6" x14ac:dyDescent="0.2">
      <c r="B35" s="5"/>
      <c r="C35" s="5"/>
      <c r="D35" s="6"/>
      <c r="E35" s="7"/>
      <c r="F35" s="8"/>
    </row>
    <row r="36" spans="2:6" x14ac:dyDescent="0.2">
      <c r="B36" s="5"/>
      <c r="C36" s="5"/>
      <c r="D36" s="6"/>
      <c r="E36" s="7"/>
      <c r="F36" s="8"/>
    </row>
    <row r="37" spans="2:6" x14ac:dyDescent="0.2">
      <c r="B37" s="5"/>
      <c r="C37" s="5"/>
      <c r="D37" s="6"/>
      <c r="E37" s="7"/>
      <c r="F37" s="8"/>
    </row>
    <row r="38" spans="2:6" x14ac:dyDescent="0.2">
      <c r="B38" s="5"/>
      <c r="C38" s="5"/>
      <c r="D38" s="6"/>
      <c r="E38" s="7"/>
      <c r="F38" s="8"/>
    </row>
    <row r="39" spans="2:6" x14ac:dyDescent="0.2">
      <c r="B39" s="5"/>
      <c r="C39" s="5"/>
      <c r="D39" s="6"/>
      <c r="E39" s="7"/>
      <c r="F39" s="8"/>
    </row>
    <row r="40" spans="2:6" x14ac:dyDescent="0.2">
      <c r="B40" s="5"/>
      <c r="C40" s="5"/>
      <c r="D40" s="6"/>
      <c r="E40" s="7"/>
      <c r="F40" s="8"/>
    </row>
    <row r="41" spans="2:6" x14ac:dyDescent="0.2">
      <c r="B41" s="5"/>
      <c r="C41" s="5"/>
      <c r="E41" s="7"/>
      <c r="F41" s="5"/>
    </row>
    <row r="42" spans="2:6" x14ac:dyDescent="0.2">
      <c r="B42" s="5"/>
      <c r="C42" s="5"/>
      <c r="E42" s="7"/>
      <c r="F42" s="5"/>
    </row>
    <row r="43" spans="2:6" x14ac:dyDescent="0.2">
      <c r="B43" s="5"/>
      <c r="C43" s="5"/>
      <c r="D43" s="6"/>
      <c r="E43" s="7"/>
      <c r="F43" s="8"/>
    </row>
    <row r="44" spans="2:6" x14ac:dyDescent="0.2">
      <c r="B44" s="5"/>
      <c r="C44" s="5"/>
      <c r="D44" s="6"/>
      <c r="E44" s="7"/>
      <c r="F44" s="8"/>
    </row>
    <row r="45" spans="2:6" x14ac:dyDescent="0.2">
      <c r="B45" s="5"/>
      <c r="C45" s="5"/>
      <c r="D45" s="6"/>
      <c r="E45" s="7"/>
      <c r="F45" s="8"/>
    </row>
    <row r="46" spans="2:6" x14ac:dyDescent="0.2">
      <c r="B46" s="5"/>
      <c r="C46" s="5"/>
      <c r="D46" s="6"/>
      <c r="E46" s="7"/>
      <c r="F46" s="8"/>
    </row>
    <row r="47" spans="2:6" x14ac:dyDescent="0.2">
      <c r="B47" s="5"/>
      <c r="C47" s="5"/>
      <c r="D47" s="6"/>
      <c r="E47" s="7"/>
      <c r="F47" s="8"/>
    </row>
    <row r="48" spans="2:6" x14ac:dyDescent="0.2">
      <c r="B48" s="5"/>
      <c r="C48" s="5"/>
      <c r="E48" s="7"/>
      <c r="F48" s="5"/>
    </row>
    <row r="49" spans="2:6" x14ac:dyDescent="0.2">
      <c r="B49" s="5"/>
      <c r="C49" s="5"/>
      <c r="D49" s="6"/>
      <c r="E49" s="7"/>
      <c r="F49" s="8"/>
    </row>
    <row r="50" spans="2:6" x14ac:dyDescent="0.2">
      <c r="B50" s="5"/>
      <c r="C50" s="5"/>
      <c r="D50" s="6"/>
      <c r="E50" s="7"/>
      <c r="F50" s="8"/>
    </row>
    <row r="51" spans="2:6" x14ac:dyDescent="0.2">
      <c r="B51" s="5"/>
      <c r="C51" s="5"/>
      <c r="D51" s="6"/>
      <c r="E51" s="7"/>
      <c r="F51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  <pageSetUpPr fitToPage="1"/>
  </sheetPr>
  <dimension ref="A1:H39"/>
  <sheetViews>
    <sheetView workbookViewId="0">
      <selection activeCell="C18" sqref="C18"/>
    </sheetView>
  </sheetViews>
  <sheetFormatPr defaultRowHeight="12.75" x14ac:dyDescent="0.2"/>
  <cols>
    <col min="1" max="1" width="23.140625" customWidth="1"/>
    <col min="2" max="2" width="37.140625" customWidth="1"/>
    <col min="3" max="3" width="39" customWidth="1"/>
    <col min="4" max="4" width="9.28515625" style="1" customWidth="1"/>
    <col min="5" max="5" width="10.42578125" style="1" customWidth="1"/>
    <col min="6" max="6" width="17.28515625" customWidth="1"/>
    <col min="7" max="7" width="18.85546875" customWidth="1"/>
    <col min="8" max="8" width="12.28515625" customWidth="1"/>
    <col min="9" max="1025" width="9" customWidth="1"/>
  </cols>
  <sheetData>
    <row r="1" spans="1:8" x14ac:dyDescent="0.2">
      <c r="B1" s="33" t="s">
        <v>14</v>
      </c>
      <c r="C1" s="33"/>
      <c r="D1" s="33"/>
      <c r="E1" s="2"/>
      <c r="F1" s="2"/>
      <c r="G1" s="4"/>
      <c r="H1" s="4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15</v>
      </c>
      <c r="B3" s="5" t="s">
        <v>16</v>
      </c>
      <c r="C3" s="5" t="s">
        <v>17</v>
      </c>
      <c r="D3" s="6">
        <v>29</v>
      </c>
      <c r="E3" s="7">
        <f>D3*100/35</f>
        <v>82.857142857142861</v>
      </c>
      <c r="F3" s="5" t="s">
        <v>18</v>
      </c>
    </row>
    <row r="4" spans="1:8" x14ac:dyDescent="0.2">
      <c r="B4" s="5" t="s">
        <v>19</v>
      </c>
      <c r="C4" s="5" t="s">
        <v>17</v>
      </c>
      <c r="D4" s="6" t="s">
        <v>13</v>
      </c>
      <c r="E4" s="7"/>
      <c r="F4" s="8" t="s">
        <v>6</v>
      </c>
    </row>
    <row r="5" spans="1:8" x14ac:dyDescent="0.2">
      <c r="B5" s="5" t="s">
        <v>19</v>
      </c>
      <c r="C5" s="5" t="s">
        <v>17</v>
      </c>
      <c r="D5" s="6" t="s">
        <v>13</v>
      </c>
      <c r="E5" s="7"/>
      <c r="F5" s="8" t="s">
        <v>6</v>
      </c>
    </row>
    <row r="6" spans="1:8" x14ac:dyDescent="0.2">
      <c r="B6" s="5" t="s">
        <v>19</v>
      </c>
      <c r="C6" s="5" t="s">
        <v>17</v>
      </c>
      <c r="D6" s="6" t="s">
        <v>13</v>
      </c>
      <c r="E6" s="7"/>
      <c r="F6" s="8" t="s">
        <v>6</v>
      </c>
    </row>
    <row r="7" spans="1:8" x14ac:dyDescent="0.2">
      <c r="B7" s="5" t="s">
        <v>19</v>
      </c>
      <c r="C7" s="5" t="s">
        <v>17</v>
      </c>
      <c r="D7" s="6" t="s">
        <v>13</v>
      </c>
      <c r="E7" s="7"/>
      <c r="F7" s="8" t="s">
        <v>6</v>
      </c>
    </row>
    <row r="8" spans="1:8" x14ac:dyDescent="0.2">
      <c r="B8" s="5" t="s">
        <v>19</v>
      </c>
      <c r="C8" s="5" t="s">
        <v>17</v>
      </c>
      <c r="D8" s="6" t="s">
        <v>13</v>
      </c>
      <c r="E8" s="7"/>
      <c r="F8" s="8" t="s">
        <v>6</v>
      </c>
    </row>
    <row r="9" spans="1:8" x14ac:dyDescent="0.2">
      <c r="B9" s="5" t="s">
        <v>19</v>
      </c>
      <c r="C9" s="5" t="s">
        <v>17</v>
      </c>
      <c r="D9" s="6" t="s">
        <v>13</v>
      </c>
      <c r="E9" s="7"/>
      <c r="F9" s="8" t="s">
        <v>6</v>
      </c>
    </row>
    <row r="10" spans="1:8" x14ac:dyDescent="0.2">
      <c r="B10" s="5" t="s">
        <v>19</v>
      </c>
      <c r="C10" s="5" t="s">
        <v>17</v>
      </c>
      <c r="D10" s="6" t="s">
        <v>13</v>
      </c>
      <c r="E10" s="7"/>
      <c r="F10" s="8" t="s">
        <v>6</v>
      </c>
    </row>
    <row r="11" spans="1:8" x14ac:dyDescent="0.2">
      <c r="B11" s="5" t="s">
        <v>19</v>
      </c>
      <c r="C11" s="5" t="s">
        <v>17</v>
      </c>
      <c r="D11" s="6" t="s">
        <v>13</v>
      </c>
      <c r="E11" s="7"/>
      <c r="F11" s="8" t="s">
        <v>6</v>
      </c>
    </row>
    <row r="12" spans="1:8" x14ac:dyDescent="0.2">
      <c r="B12" s="5"/>
      <c r="C12" s="5"/>
      <c r="D12" s="6"/>
      <c r="E12" s="7"/>
      <c r="F12" s="5"/>
    </row>
    <row r="13" spans="1:8" x14ac:dyDescent="0.2">
      <c r="B13" s="5"/>
      <c r="C13" s="5"/>
      <c r="D13" s="6"/>
      <c r="E13" s="7"/>
      <c r="F13" s="5"/>
    </row>
    <row r="14" spans="1:8" x14ac:dyDescent="0.2">
      <c r="B14" s="5"/>
      <c r="C14" s="5"/>
      <c r="D14" s="6"/>
      <c r="E14" s="7"/>
      <c r="F14" s="8"/>
    </row>
    <row r="15" spans="1:8" x14ac:dyDescent="0.2">
      <c r="B15" s="5"/>
      <c r="C15" s="5"/>
      <c r="D15" s="6"/>
      <c r="E15" s="7"/>
      <c r="F15" s="8"/>
    </row>
    <row r="16" spans="1:8" x14ac:dyDescent="0.2">
      <c r="B16" s="5"/>
      <c r="C16" s="5"/>
      <c r="D16" s="6"/>
      <c r="E16" s="7"/>
      <c r="F16" s="5"/>
    </row>
    <row r="17" spans="2:6" x14ac:dyDescent="0.2">
      <c r="B17" s="5"/>
      <c r="C17" s="5"/>
      <c r="D17" s="6"/>
      <c r="E17" s="7"/>
      <c r="F17" s="8"/>
    </row>
    <row r="18" spans="2:6" x14ac:dyDescent="0.2">
      <c r="B18" s="5"/>
      <c r="C18" s="5"/>
      <c r="D18" s="6"/>
      <c r="E18" s="7"/>
      <c r="F18" s="5"/>
    </row>
    <row r="19" spans="2:6" x14ac:dyDescent="0.2">
      <c r="B19" s="5"/>
      <c r="C19" s="5"/>
      <c r="D19" s="6"/>
      <c r="E19" s="7"/>
      <c r="F19" s="8"/>
    </row>
    <row r="20" spans="2:6" x14ac:dyDescent="0.2">
      <c r="B20" s="5"/>
      <c r="C20" s="5"/>
      <c r="D20" s="6"/>
      <c r="E20" s="7"/>
      <c r="F20" s="5"/>
    </row>
    <row r="21" spans="2:6" x14ac:dyDescent="0.2">
      <c r="B21" s="5"/>
      <c r="C21" s="5"/>
      <c r="D21" s="6"/>
      <c r="E21" s="7"/>
      <c r="F21" s="5"/>
    </row>
    <row r="22" spans="2:6" x14ac:dyDescent="0.2">
      <c r="B22" s="5"/>
      <c r="C22" s="5"/>
      <c r="D22" s="6"/>
      <c r="E22" s="7"/>
      <c r="F22" s="5"/>
    </row>
    <row r="23" spans="2:6" x14ac:dyDescent="0.2">
      <c r="B23" s="5"/>
      <c r="C23" s="5"/>
      <c r="D23" s="6"/>
      <c r="E23" s="7"/>
      <c r="F23" s="5"/>
    </row>
    <row r="24" spans="2:6" x14ac:dyDescent="0.2">
      <c r="B24" s="5"/>
      <c r="C24" s="5"/>
      <c r="D24" s="6"/>
      <c r="E24" s="7"/>
      <c r="F24" s="8"/>
    </row>
    <row r="25" spans="2:6" x14ac:dyDescent="0.2">
      <c r="B25" s="5"/>
      <c r="C25" s="5"/>
      <c r="D25" s="6"/>
      <c r="E25" s="7"/>
      <c r="F25" s="8"/>
    </row>
    <row r="26" spans="2:6" x14ac:dyDescent="0.2">
      <c r="B26" s="5"/>
      <c r="C26" s="5"/>
      <c r="D26" s="6"/>
      <c r="E26" s="7"/>
      <c r="F26" s="8"/>
    </row>
    <row r="27" spans="2:6" x14ac:dyDescent="0.2">
      <c r="B27" s="5"/>
      <c r="C27" s="5"/>
      <c r="D27" s="6"/>
      <c r="E27" s="7"/>
      <c r="F27" s="8"/>
    </row>
    <row r="28" spans="2:6" x14ac:dyDescent="0.2">
      <c r="B28" s="5"/>
      <c r="C28" s="5"/>
      <c r="D28" s="6"/>
      <c r="E28" s="7"/>
      <c r="F28" s="5"/>
    </row>
    <row r="29" spans="2:6" x14ac:dyDescent="0.2">
      <c r="B29" s="5"/>
      <c r="C29" s="5"/>
      <c r="D29" s="6"/>
      <c r="E29" s="7"/>
      <c r="F29" s="5"/>
    </row>
    <row r="30" spans="2:6" x14ac:dyDescent="0.2">
      <c r="B30" s="5"/>
      <c r="C30" s="5"/>
      <c r="D30" s="6"/>
      <c r="E30" s="7"/>
      <c r="F30" s="5"/>
    </row>
    <row r="31" spans="2:6" x14ac:dyDescent="0.2">
      <c r="B31" s="5"/>
      <c r="C31" s="5"/>
      <c r="D31" s="6"/>
      <c r="E31" s="7"/>
      <c r="F31" s="5"/>
    </row>
    <row r="32" spans="2:6" x14ac:dyDescent="0.2">
      <c r="B32" s="5"/>
      <c r="C32" s="5"/>
      <c r="D32" s="6"/>
      <c r="E32" s="7"/>
      <c r="F32" s="5"/>
    </row>
    <row r="33" spans="2:6" x14ac:dyDescent="0.2">
      <c r="B33" s="5"/>
      <c r="C33" s="5"/>
      <c r="D33" s="6"/>
      <c r="E33" s="7"/>
      <c r="F33" s="5"/>
    </row>
    <row r="34" spans="2:6" x14ac:dyDescent="0.2">
      <c r="B34" s="5"/>
      <c r="C34" s="5"/>
      <c r="D34" s="6"/>
      <c r="E34" s="7"/>
      <c r="F34" s="5"/>
    </row>
    <row r="35" spans="2:6" x14ac:dyDescent="0.2">
      <c r="B35" s="5"/>
      <c r="C35" s="5"/>
      <c r="D35" s="6"/>
      <c r="E35" s="7"/>
      <c r="F35" s="5"/>
    </row>
    <row r="36" spans="2:6" x14ac:dyDescent="0.2">
      <c r="B36" s="5"/>
      <c r="C36" s="5"/>
      <c r="D36" s="6"/>
      <c r="E36" s="7"/>
      <c r="F36" s="8"/>
    </row>
    <row r="37" spans="2:6" x14ac:dyDescent="0.2">
      <c r="B37" s="5"/>
      <c r="C37" s="5"/>
      <c r="D37" s="6"/>
      <c r="E37" s="7"/>
      <c r="F37" s="8"/>
    </row>
    <row r="38" spans="2:6" x14ac:dyDescent="0.2">
      <c r="B38" s="5"/>
      <c r="C38" s="5"/>
      <c r="D38" s="6"/>
      <c r="E38" s="7"/>
      <c r="F38" s="8"/>
    </row>
    <row r="39" spans="2:6" x14ac:dyDescent="0.2">
      <c r="B39" s="5"/>
      <c r="C39" s="5"/>
      <c r="D39" s="6"/>
      <c r="E39" s="7"/>
      <c r="F39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"/>
  <sheetViews>
    <sheetView workbookViewId="0">
      <selection activeCell="B12" sqref="B12"/>
    </sheetView>
  </sheetViews>
  <sheetFormatPr defaultRowHeight="12.75" x14ac:dyDescent="0.2"/>
  <cols>
    <col min="1" max="1" width="26" customWidth="1"/>
    <col min="2" max="2" width="38.42578125" customWidth="1"/>
    <col min="3" max="3" width="33" customWidth="1"/>
    <col min="4" max="5" width="9.140625" style="1" customWidth="1"/>
    <col min="6" max="6" width="25.85546875" customWidth="1"/>
    <col min="7" max="1025" width="9" customWidth="1"/>
  </cols>
  <sheetData>
    <row r="1" spans="1:8" x14ac:dyDescent="0.2">
      <c r="B1" s="33" t="s">
        <v>20</v>
      </c>
      <c r="C1" s="33"/>
      <c r="D1" s="33"/>
      <c r="E1" s="2"/>
      <c r="F1" s="4" t="s">
        <v>7</v>
      </c>
      <c r="H1" s="10">
        <v>35</v>
      </c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</row>
    <row r="3" spans="1:8" x14ac:dyDescent="0.2">
      <c r="A3" s="5" t="s">
        <v>21</v>
      </c>
      <c r="B3" s="5" t="s">
        <v>22</v>
      </c>
      <c r="C3" s="5" t="s">
        <v>23</v>
      </c>
      <c r="D3" s="6">
        <v>27</v>
      </c>
      <c r="E3" s="7">
        <f>D3*100/35</f>
        <v>77.142857142857139</v>
      </c>
      <c r="F3" s="5" t="s">
        <v>24</v>
      </c>
    </row>
    <row r="4" spans="1:8" x14ac:dyDescent="0.2">
      <c r="B4" s="5" t="s">
        <v>19</v>
      </c>
      <c r="C4" s="5" t="s">
        <v>23</v>
      </c>
      <c r="D4" s="6" t="s">
        <v>13</v>
      </c>
      <c r="E4" s="7"/>
      <c r="F4" s="5" t="s">
        <v>6</v>
      </c>
    </row>
    <row r="5" spans="1:8" x14ac:dyDescent="0.2">
      <c r="B5" s="5" t="s">
        <v>19</v>
      </c>
      <c r="C5" s="5" t="s">
        <v>23</v>
      </c>
      <c r="D5" s="6" t="s">
        <v>13</v>
      </c>
      <c r="E5" s="7"/>
      <c r="F5" s="5" t="s">
        <v>6</v>
      </c>
    </row>
    <row r="6" spans="1:8" x14ac:dyDescent="0.2">
      <c r="B6" s="5" t="s">
        <v>19</v>
      </c>
      <c r="C6" s="5" t="s">
        <v>23</v>
      </c>
      <c r="D6" s="6" t="s">
        <v>13</v>
      </c>
      <c r="E6" s="7"/>
      <c r="F6" s="5" t="s">
        <v>6</v>
      </c>
    </row>
    <row r="7" spans="1:8" x14ac:dyDescent="0.2">
      <c r="B7" s="5" t="s">
        <v>19</v>
      </c>
      <c r="C7" s="5" t="s">
        <v>23</v>
      </c>
      <c r="D7" s="6" t="s">
        <v>13</v>
      </c>
      <c r="E7" s="7"/>
      <c r="F7" s="5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99"/>
    <pageSetUpPr fitToPage="1"/>
  </sheetPr>
  <dimension ref="A1:H7"/>
  <sheetViews>
    <sheetView workbookViewId="0">
      <selection activeCell="C16" sqref="C16"/>
    </sheetView>
  </sheetViews>
  <sheetFormatPr defaultRowHeight="12.75" x14ac:dyDescent="0.2"/>
  <cols>
    <col min="1" max="1" width="21.140625" customWidth="1"/>
    <col min="2" max="2" width="36" customWidth="1"/>
    <col min="3" max="3" width="35.7109375" customWidth="1"/>
    <col min="4" max="4" width="10.5703125" style="1" customWidth="1"/>
    <col min="5" max="5" width="11.42578125" customWidth="1"/>
    <col min="6" max="6" width="21.140625" customWidth="1"/>
    <col min="7" max="7" width="19.28515625" customWidth="1"/>
    <col min="8" max="1025" width="9" customWidth="1"/>
  </cols>
  <sheetData>
    <row r="1" spans="1:8" x14ac:dyDescent="0.2">
      <c r="B1" s="33" t="s">
        <v>25</v>
      </c>
      <c r="C1" s="33"/>
      <c r="D1" s="33"/>
      <c r="E1" s="2"/>
      <c r="F1" s="2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s="5" t="s">
        <v>26</v>
      </c>
      <c r="B3" s="5" t="s">
        <v>27</v>
      </c>
      <c r="C3" s="5" t="s">
        <v>28</v>
      </c>
      <c r="D3" s="6">
        <v>33</v>
      </c>
      <c r="E3" s="7">
        <f>D3*100/35</f>
        <v>94.285714285714292</v>
      </c>
      <c r="F3" s="8" t="s">
        <v>29</v>
      </c>
    </row>
    <row r="4" spans="1:8" x14ac:dyDescent="0.2">
      <c r="B4" s="5" t="s">
        <v>19</v>
      </c>
      <c r="C4" s="5" t="s">
        <v>28</v>
      </c>
      <c r="D4" s="6" t="s">
        <v>13</v>
      </c>
      <c r="E4" s="8"/>
      <c r="F4" s="8" t="s">
        <v>6</v>
      </c>
    </row>
    <row r="5" spans="1:8" x14ac:dyDescent="0.2">
      <c r="B5" s="5" t="s">
        <v>19</v>
      </c>
      <c r="C5" s="5" t="s">
        <v>28</v>
      </c>
      <c r="D5" s="6" t="s">
        <v>13</v>
      </c>
      <c r="E5" s="8"/>
      <c r="F5" s="8" t="s">
        <v>6</v>
      </c>
    </row>
    <row r="6" spans="1:8" x14ac:dyDescent="0.2">
      <c r="B6" s="5" t="s">
        <v>19</v>
      </c>
      <c r="C6" s="5" t="s">
        <v>28</v>
      </c>
      <c r="D6" s="6" t="s">
        <v>13</v>
      </c>
      <c r="E6" s="8"/>
      <c r="F6" s="8" t="s">
        <v>6</v>
      </c>
    </row>
    <row r="7" spans="1:8" x14ac:dyDescent="0.2">
      <c r="B7" s="5" t="s">
        <v>19</v>
      </c>
      <c r="C7" s="5" t="s">
        <v>28</v>
      </c>
      <c r="D7" s="6" t="s">
        <v>13</v>
      </c>
      <c r="E7" s="8"/>
      <c r="F7" s="8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H13"/>
  <sheetViews>
    <sheetView workbookViewId="0">
      <selection activeCell="A19" sqref="A18:A19"/>
    </sheetView>
  </sheetViews>
  <sheetFormatPr defaultRowHeight="12.75" x14ac:dyDescent="0.2"/>
  <cols>
    <col min="1" max="1" width="31.85546875" customWidth="1"/>
    <col min="2" max="2" width="27" customWidth="1"/>
    <col min="3" max="3" width="39.5703125" style="1" customWidth="1"/>
    <col min="4" max="4" width="11.5703125" style="1"/>
    <col min="5" max="5" width="11.7109375" customWidth="1"/>
    <col min="6" max="6" width="16.28515625" customWidth="1"/>
    <col min="7" max="7" width="12.140625" customWidth="1"/>
    <col min="8" max="1025" width="9" customWidth="1"/>
  </cols>
  <sheetData>
    <row r="1" spans="1:8" x14ac:dyDescent="0.2">
      <c r="B1" s="33" t="s">
        <v>30</v>
      </c>
      <c r="C1" s="33"/>
      <c r="D1" s="33"/>
      <c r="E1" s="2"/>
      <c r="F1" s="2"/>
    </row>
    <row r="2" spans="1:8" x14ac:dyDescent="0.2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 x14ac:dyDescent="0.2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 x14ac:dyDescent="0.2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 x14ac:dyDescent="0.2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 x14ac:dyDescent="0.2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 x14ac:dyDescent="0.2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 x14ac:dyDescent="0.2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 x14ac:dyDescent="0.2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 x14ac:dyDescent="0.2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 x14ac:dyDescent="0.2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 x14ac:dyDescent="0.2">
      <c r="B13" s="5"/>
      <c r="C13" s="5"/>
      <c r="E13" s="7"/>
      <c r="F13" s="5"/>
    </row>
  </sheetData>
  <autoFilter ref="A2:F13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H10"/>
  <sheetViews>
    <sheetView workbookViewId="0">
      <selection activeCell="B2" sqref="B2"/>
    </sheetView>
  </sheetViews>
  <sheetFormatPr defaultRowHeight="12.75" x14ac:dyDescent="0.2"/>
  <cols>
    <col min="1" max="1" width="23.42578125" customWidth="1"/>
    <col min="2" max="2" width="36.5703125" customWidth="1"/>
    <col min="3" max="3" width="33.42578125" customWidth="1"/>
    <col min="4" max="4" width="12.5703125" style="1" customWidth="1"/>
    <col min="5" max="5" width="11.5703125" style="1"/>
    <col min="6" max="6" width="14.140625" customWidth="1"/>
    <col min="7" max="7" width="19.7109375" customWidth="1"/>
    <col min="8" max="1025" width="9" customWidth="1"/>
  </cols>
  <sheetData>
    <row r="1" spans="1:8" x14ac:dyDescent="0.2">
      <c r="B1" s="33" t="s">
        <v>31</v>
      </c>
      <c r="C1" s="33"/>
      <c r="D1" s="33"/>
      <c r="E1" s="2"/>
      <c r="F1" s="2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s="5" t="s">
        <v>32</v>
      </c>
      <c r="B3" s="5" t="s">
        <v>33</v>
      </c>
      <c r="C3" s="5" t="s">
        <v>34</v>
      </c>
      <c r="D3" s="6">
        <v>23</v>
      </c>
      <c r="E3" s="7">
        <f>D3*100/35</f>
        <v>65.714285714285708</v>
      </c>
      <c r="F3" s="8"/>
    </row>
    <row r="4" spans="1:8" x14ac:dyDescent="0.2">
      <c r="B4" s="5" t="s">
        <v>35</v>
      </c>
      <c r="C4" s="5" t="s">
        <v>34</v>
      </c>
      <c r="D4" s="6" t="s">
        <v>13</v>
      </c>
      <c r="E4" s="7"/>
      <c r="F4" s="8"/>
    </row>
    <row r="5" spans="1:8" x14ac:dyDescent="0.2">
      <c r="B5" s="5" t="s">
        <v>35</v>
      </c>
      <c r="C5" s="5" t="s">
        <v>34</v>
      </c>
      <c r="D5" s="6" t="s">
        <v>13</v>
      </c>
      <c r="E5" s="7"/>
      <c r="F5" s="8"/>
    </row>
    <row r="6" spans="1:8" x14ac:dyDescent="0.2">
      <c r="B6" s="5" t="s">
        <v>35</v>
      </c>
      <c r="C6" s="5" t="s">
        <v>34</v>
      </c>
      <c r="D6" s="6" t="s">
        <v>13</v>
      </c>
      <c r="E6" s="7"/>
      <c r="F6" s="8"/>
    </row>
    <row r="7" spans="1:8" x14ac:dyDescent="0.2">
      <c r="B7" s="5" t="s">
        <v>35</v>
      </c>
      <c r="C7" s="5" t="s">
        <v>34</v>
      </c>
      <c r="D7" s="6" t="s">
        <v>13</v>
      </c>
      <c r="E7" s="7"/>
      <c r="F7" s="8"/>
    </row>
    <row r="8" spans="1:8" x14ac:dyDescent="0.2">
      <c r="B8" s="5" t="s">
        <v>35</v>
      </c>
      <c r="C8" s="5" t="s">
        <v>34</v>
      </c>
      <c r="D8" s="6" t="s">
        <v>13</v>
      </c>
      <c r="E8" s="7"/>
      <c r="F8" s="8"/>
    </row>
    <row r="9" spans="1:8" x14ac:dyDescent="0.2">
      <c r="B9" s="5" t="s">
        <v>35</v>
      </c>
      <c r="C9" s="5" t="s">
        <v>34</v>
      </c>
      <c r="D9" s="6" t="s">
        <v>13</v>
      </c>
      <c r="E9" s="7"/>
      <c r="F9" s="8"/>
    </row>
    <row r="10" spans="1:8" x14ac:dyDescent="0.2">
      <c r="B10" s="5"/>
      <c r="C10" s="5"/>
      <c r="D10" s="6"/>
      <c r="E10" s="6"/>
      <c r="F10" s="5"/>
    </row>
  </sheetData>
  <autoFilter ref="A2:F10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333333"/>
    <pageSetUpPr fitToPage="1"/>
  </sheetPr>
  <dimension ref="A1:H79"/>
  <sheetViews>
    <sheetView tabSelected="1" zoomScale="95" zoomScaleNormal="95" workbookViewId="0">
      <selection activeCell="D85" sqref="D85"/>
    </sheetView>
  </sheetViews>
  <sheetFormatPr defaultColWidth="77.7109375" defaultRowHeight="15" x14ac:dyDescent="0.2"/>
  <cols>
    <col min="1" max="1" width="16" style="5" customWidth="1"/>
    <col min="2" max="2" width="36.42578125" style="11" customWidth="1"/>
    <col min="3" max="3" width="30.42578125" style="11" customWidth="1"/>
    <col min="4" max="4" width="13.42578125" style="12" customWidth="1"/>
    <col min="5" max="5" width="9.7109375" style="12" customWidth="1"/>
    <col min="6" max="6" width="18.140625" style="11" customWidth="1"/>
    <col min="7" max="7" width="20.85546875" style="11" customWidth="1"/>
    <col min="8" max="8" width="6.140625" style="11" customWidth="1"/>
    <col min="9" max="16384" width="77.7109375" style="11"/>
  </cols>
  <sheetData>
    <row r="1" spans="1:8" ht="15.75" x14ac:dyDescent="0.25">
      <c r="B1" s="34" t="s">
        <v>37</v>
      </c>
      <c r="C1" s="34"/>
      <c r="D1" s="34"/>
      <c r="E1" s="13"/>
      <c r="F1" s="13"/>
      <c r="G1" s="14"/>
    </row>
    <row r="2" spans="1:8" x14ac:dyDescent="0.2">
      <c r="A2" s="4" t="s">
        <v>36</v>
      </c>
      <c r="B2" s="17" t="s">
        <v>19</v>
      </c>
      <c r="C2" s="16" t="s">
        <v>3</v>
      </c>
      <c r="D2" s="16" t="s">
        <v>4</v>
      </c>
      <c r="E2" s="16" t="s">
        <v>5</v>
      </c>
      <c r="F2" s="16" t="s">
        <v>6</v>
      </c>
      <c r="G2" s="18" t="s">
        <v>7</v>
      </c>
      <c r="H2" s="4">
        <v>59</v>
      </c>
    </row>
    <row r="3" spans="1:8" hidden="1" x14ac:dyDescent="0.2">
      <c r="A3" s="4" t="s">
        <v>38</v>
      </c>
      <c r="B3" t="s">
        <v>104</v>
      </c>
      <c r="C3" s="5" t="s">
        <v>10</v>
      </c>
      <c r="D3" s="6">
        <v>52</v>
      </c>
      <c r="E3" s="7">
        <f t="shared" ref="E3:E34" si="0">D3*100/59</f>
        <v>88.13559322033899</v>
      </c>
      <c r="F3" s="8" t="s">
        <v>132</v>
      </c>
      <c r="G3" s="14"/>
    </row>
    <row r="4" spans="1:8" ht="15.75" hidden="1" x14ac:dyDescent="0.25">
      <c r="A4" s="4" t="s">
        <v>38</v>
      </c>
      <c r="B4" s="20" t="s">
        <v>83</v>
      </c>
      <c r="C4" s="5" t="s">
        <v>34</v>
      </c>
      <c r="D4" s="6">
        <v>36</v>
      </c>
      <c r="E4" s="7">
        <f t="shared" si="0"/>
        <v>61.016949152542374</v>
      </c>
      <c r="F4" s="8" t="s">
        <v>84</v>
      </c>
      <c r="G4"/>
    </row>
    <row r="5" spans="1:8" hidden="1" x14ac:dyDescent="0.2">
      <c r="A5" s="4" t="s">
        <v>82</v>
      </c>
      <c r="B5" t="s">
        <v>85</v>
      </c>
      <c r="C5" s="5" t="s">
        <v>34</v>
      </c>
      <c r="D5" s="6">
        <v>35</v>
      </c>
      <c r="E5" s="7">
        <f t="shared" si="0"/>
        <v>59.322033898305087</v>
      </c>
      <c r="F5" s="8" t="s">
        <v>84</v>
      </c>
    </row>
    <row r="6" spans="1:8" hidden="1" x14ac:dyDescent="0.2">
      <c r="A6" s="4" t="s">
        <v>38</v>
      </c>
      <c r="B6" s="30" t="s">
        <v>98</v>
      </c>
      <c r="C6" s="30" t="s">
        <v>99</v>
      </c>
      <c r="D6" s="32">
        <v>34</v>
      </c>
      <c r="E6" s="7">
        <f t="shared" si="0"/>
        <v>57.627118644067799</v>
      </c>
      <c r="F6" s="31" t="s">
        <v>100</v>
      </c>
      <c r="G6" s="14"/>
    </row>
    <row r="7" spans="1:8" hidden="1" x14ac:dyDescent="0.2">
      <c r="A7" s="4" t="s">
        <v>38</v>
      </c>
      <c r="B7" t="s">
        <v>73</v>
      </c>
      <c r="C7" s="5" t="s">
        <v>74</v>
      </c>
      <c r="D7" s="6">
        <v>31</v>
      </c>
      <c r="E7" s="7">
        <f t="shared" si="0"/>
        <v>52.542372881355931</v>
      </c>
      <c r="F7" s="8" t="s">
        <v>75</v>
      </c>
      <c r="G7" s="14"/>
    </row>
    <row r="8" spans="1:8" hidden="1" x14ac:dyDescent="0.2">
      <c r="A8" s="4" t="s">
        <v>82</v>
      </c>
      <c r="B8" s="5" t="s">
        <v>78</v>
      </c>
      <c r="C8" s="5" t="s">
        <v>74</v>
      </c>
      <c r="D8" s="6">
        <v>30</v>
      </c>
      <c r="E8" s="7">
        <f t="shared" si="0"/>
        <v>50.847457627118644</v>
      </c>
      <c r="F8" s="19" t="s">
        <v>75</v>
      </c>
      <c r="G8" s="14"/>
    </row>
    <row r="9" spans="1:8" hidden="1" x14ac:dyDescent="0.2">
      <c r="A9" s="4" t="s">
        <v>82</v>
      </c>
      <c r="B9" t="s">
        <v>86</v>
      </c>
      <c r="C9" s="5" t="s">
        <v>34</v>
      </c>
      <c r="D9" s="6">
        <v>30</v>
      </c>
      <c r="E9" s="7">
        <f t="shared" si="0"/>
        <v>50.847457627118644</v>
      </c>
      <c r="F9" s="8" t="s">
        <v>84</v>
      </c>
      <c r="G9" s="14"/>
    </row>
    <row r="10" spans="1:8" hidden="1" x14ac:dyDescent="0.2">
      <c r="A10" s="4" t="s">
        <v>82</v>
      </c>
      <c r="B10" t="s">
        <v>105</v>
      </c>
      <c r="C10" s="5" t="s">
        <v>10</v>
      </c>
      <c r="D10" s="6">
        <v>30</v>
      </c>
      <c r="E10" s="7">
        <f t="shared" si="0"/>
        <v>50.847457627118644</v>
      </c>
      <c r="F10" s="8" t="s">
        <v>133</v>
      </c>
    </row>
    <row r="11" spans="1:8" hidden="1" x14ac:dyDescent="0.2">
      <c r="A11" s="4" t="s">
        <v>82</v>
      </c>
      <c r="B11" t="s">
        <v>87</v>
      </c>
      <c r="C11" s="5" t="s">
        <v>34</v>
      </c>
      <c r="D11" s="6">
        <v>28</v>
      </c>
      <c r="E11" s="7">
        <f t="shared" si="0"/>
        <v>47.457627118644069</v>
      </c>
      <c r="F11" s="8" t="s">
        <v>84</v>
      </c>
      <c r="G11"/>
    </row>
    <row r="12" spans="1:8" hidden="1" x14ac:dyDescent="0.2">
      <c r="A12" s="4" t="s">
        <v>82</v>
      </c>
      <c r="B12" s="5" t="s">
        <v>42</v>
      </c>
      <c r="C12" s="5" t="s">
        <v>40</v>
      </c>
      <c r="D12" s="6">
        <v>25</v>
      </c>
      <c r="E12" s="7">
        <f t="shared" si="0"/>
        <v>42.372881355932201</v>
      </c>
      <c r="F12" s="8" t="s">
        <v>43</v>
      </c>
      <c r="G12"/>
    </row>
    <row r="13" spans="1:8" hidden="1" x14ac:dyDescent="0.2">
      <c r="A13" s="4" t="s">
        <v>82</v>
      </c>
      <c r="B13" t="s">
        <v>76</v>
      </c>
      <c r="C13" s="5" t="s">
        <v>74</v>
      </c>
      <c r="D13" s="6">
        <v>25</v>
      </c>
      <c r="E13" s="7">
        <f t="shared" si="0"/>
        <v>42.372881355932201</v>
      </c>
      <c r="F13" s="8" t="s">
        <v>75</v>
      </c>
      <c r="G13" s="14"/>
    </row>
    <row r="14" spans="1:8" hidden="1" x14ac:dyDescent="0.2">
      <c r="A14" s="4" t="s">
        <v>82</v>
      </c>
      <c r="B14" s="5" t="s">
        <v>44</v>
      </c>
      <c r="C14" s="5" t="s">
        <v>40</v>
      </c>
      <c r="D14" s="6">
        <v>23.5</v>
      </c>
      <c r="E14" s="7">
        <f t="shared" si="0"/>
        <v>39.83050847457627</v>
      </c>
      <c r="F14" s="8" t="s">
        <v>43</v>
      </c>
    </row>
    <row r="15" spans="1:8" hidden="1" x14ac:dyDescent="0.2">
      <c r="A15" s="4" t="s">
        <v>82</v>
      </c>
      <c r="B15" t="s">
        <v>106</v>
      </c>
      <c r="C15" s="5" t="s">
        <v>10</v>
      </c>
      <c r="D15" s="6">
        <v>23.5</v>
      </c>
      <c r="E15" s="7">
        <f t="shared" si="0"/>
        <v>39.83050847457627</v>
      </c>
      <c r="F15" s="8" t="s">
        <v>132</v>
      </c>
    </row>
    <row r="16" spans="1:8" hidden="1" x14ac:dyDescent="0.2">
      <c r="A16" s="5" t="s">
        <v>39</v>
      </c>
      <c r="B16" t="s">
        <v>52</v>
      </c>
      <c r="C16" s="5" t="s">
        <v>41</v>
      </c>
      <c r="D16" s="6">
        <v>20.5</v>
      </c>
      <c r="E16" s="7">
        <f t="shared" si="0"/>
        <v>34.745762711864408</v>
      </c>
      <c r="F16" s="8" t="s">
        <v>49</v>
      </c>
      <c r="G16" s="14"/>
    </row>
    <row r="17" spans="1:7" hidden="1" x14ac:dyDescent="0.2">
      <c r="A17" s="5" t="s">
        <v>39</v>
      </c>
      <c r="B17" s="25" t="s">
        <v>58</v>
      </c>
      <c r="C17" s="5" t="s">
        <v>41</v>
      </c>
      <c r="D17" s="1">
        <v>20</v>
      </c>
      <c r="E17" s="7">
        <f t="shared" si="0"/>
        <v>33.898305084745765</v>
      </c>
      <c r="F17" s="5" t="s">
        <v>59</v>
      </c>
      <c r="G17" s="14"/>
    </row>
    <row r="18" spans="1:7" hidden="1" x14ac:dyDescent="0.2">
      <c r="A18" s="5" t="s">
        <v>39</v>
      </c>
      <c r="B18" s="21" t="s">
        <v>77</v>
      </c>
      <c r="C18" s="22" t="s">
        <v>74</v>
      </c>
      <c r="D18" s="23">
        <v>20</v>
      </c>
      <c r="E18" s="7">
        <f t="shared" si="0"/>
        <v>33.898305084745765</v>
      </c>
      <c r="F18" s="24" t="s">
        <v>75</v>
      </c>
    </row>
    <row r="19" spans="1:7" ht="15.75" hidden="1" x14ac:dyDescent="0.25">
      <c r="A19" s="5" t="s">
        <v>39</v>
      </c>
      <c r="B19" s="20" t="s">
        <v>88</v>
      </c>
      <c r="C19" s="5" t="s">
        <v>34</v>
      </c>
      <c r="D19" s="6">
        <v>20</v>
      </c>
      <c r="E19" s="7">
        <f t="shared" si="0"/>
        <v>33.898305084745765</v>
      </c>
      <c r="F19" s="8" t="s">
        <v>84</v>
      </c>
      <c r="G19" s="14"/>
    </row>
    <row r="20" spans="1:7" hidden="1" x14ac:dyDescent="0.2">
      <c r="A20" s="5" t="s">
        <v>39</v>
      </c>
      <c r="B20" t="s">
        <v>107</v>
      </c>
      <c r="C20" s="5" t="s">
        <v>10</v>
      </c>
      <c r="D20" s="6">
        <v>20</v>
      </c>
      <c r="E20" s="7">
        <f t="shared" si="0"/>
        <v>33.898305084745765</v>
      </c>
      <c r="F20" s="8" t="s">
        <v>132</v>
      </c>
      <c r="G20" s="14"/>
    </row>
    <row r="21" spans="1:7" hidden="1" x14ac:dyDescent="0.2">
      <c r="A21" s="5" t="s">
        <v>39</v>
      </c>
      <c r="B21" t="s">
        <v>124</v>
      </c>
      <c r="C21" s="5" t="s">
        <v>28</v>
      </c>
      <c r="D21" s="6">
        <v>20</v>
      </c>
      <c r="E21" s="7">
        <f t="shared" si="0"/>
        <v>33.898305084745765</v>
      </c>
      <c r="F21" s="8" t="s">
        <v>125</v>
      </c>
      <c r="G21" s="14"/>
    </row>
    <row r="22" spans="1:7" hidden="1" x14ac:dyDescent="0.2">
      <c r="A22" s="5" t="s">
        <v>39</v>
      </c>
      <c r="B22" t="s">
        <v>50</v>
      </c>
      <c r="C22" s="5" t="s">
        <v>41</v>
      </c>
      <c r="D22" s="6">
        <v>19.5</v>
      </c>
      <c r="E22" s="7">
        <f t="shared" si="0"/>
        <v>33.050847457627121</v>
      </c>
      <c r="F22" s="8" t="s">
        <v>49</v>
      </c>
    </row>
    <row r="23" spans="1:7" hidden="1" x14ac:dyDescent="0.2">
      <c r="A23" s="5" t="s">
        <v>39</v>
      </c>
      <c r="B23" t="s">
        <v>89</v>
      </c>
      <c r="C23" s="5" t="s">
        <v>34</v>
      </c>
      <c r="D23" s="6">
        <v>19</v>
      </c>
      <c r="E23" s="7">
        <f t="shared" si="0"/>
        <v>32.203389830508478</v>
      </c>
      <c r="F23" s="8" t="s">
        <v>90</v>
      </c>
    </row>
    <row r="24" spans="1:7" hidden="1" x14ac:dyDescent="0.2">
      <c r="A24" s="5" t="s">
        <v>39</v>
      </c>
      <c r="B24" t="s">
        <v>108</v>
      </c>
      <c r="C24" s="5" t="s">
        <v>10</v>
      </c>
      <c r="D24" s="6">
        <v>18.5</v>
      </c>
      <c r="E24" s="7">
        <f t="shared" si="0"/>
        <v>31.35593220338983</v>
      </c>
      <c r="F24" s="8" t="s">
        <v>109</v>
      </c>
    </row>
    <row r="25" spans="1:7" hidden="1" x14ac:dyDescent="0.2">
      <c r="A25" s="5" t="s">
        <v>39</v>
      </c>
      <c r="B25" t="s">
        <v>54</v>
      </c>
      <c r="C25" s="5" t="s">
        <v>41</v>
      </c>
      <c r="D25" s="6">
        <v>17.5</v>
      </c>
      <c r="E25" s="7">
        <f t="shared" si="0"/>
        <v>29.661016949152543</v>
      </c>
      <c r="F25" s="8" t="s">
        <v>49</v>
      </c>
      <c r="G25"/>
    </row>
    <row r="26" spans="1:7" hidden="1" x14ac:dyDescent="0.2">
      <c r="A26" s="5" t="s">
        <v>39</v>
      </c>
      <c r="B26" t="s">
        <v>101</v>
      </c>
      <c r="C26" s="5" t="s">
        <v>102</v>
      </c>
      <c r="D26" s="6">
        <v>17.5</v>
      </c>
      <c r="E26" s="7">
        <f t="shared" si="0"/>
        <v>29.661016949152543</v>
      </c>
      <c r="F26" s="8" t="s">
        <v>103</v>
      </c>
      <c r="G26"/>
    </row>
    <row r="27" spans="1:7" hidden="1" x14ac:dyDescent="0.2">
      <c r="A27" s="5" t="s">
        <v>39</v>
      </c>
      <c r="B27" t="s">
        <v>61</v>
      </c>
      <c r="C27" s="5" t="s">
        <v>41</v>
      </c>
      <c r="D27" s="6">
        <v>17</v>
      </c>
      <c r="E27" s="7">
        <f t="shared" si="0"/>
        <v>28.8135593220339</v>
      </c>
      <c r="F27" s="8" t="s">
        <v>59</v>
      </c>
    </row>
    <row r="28" spans="1:7" hidden="1" x14ac:dyDescent="0.2">
      <c r="A28" s="5" t="s">
        <v>39</v>
      </c>
      <c r="B28" t="s">
        <v>91</v>
      </c>
      <c r="C28" s="5" t="s">
        <v>34</v>
      </c>
      <c r="D28" s="6">
        <v>17</v>
      </c>
      <c r="E28" s="7">
        <f t="shared" si="0"/>
        <v>28.8135593220339</v>
      </c>
      <c r="F28" s="8" t="s">
        <v>90</v>
      </c>
    </row>
    <row r="29" spans="1:7" ht="15.75" hidden="1" x14ac:dyDescent="0.25">
      <c r="A29" s="5" t="s">
        <v>39</v>
      </c>
      <c r="B29" s="20" t="s">
        <v>92</v>
      </c>
      <c r="C29" s="5" t="s">
        <v>34</v>
      </c>
      <c r="D29" s="6">
        <v>17</v>
      </c>
      <c r="E29" s="7">
        <f t="shared" si="0"/>
        <v>28.8135593220339</v>
      </c>
      <c r="F29" s="8" t="s">
        <v>90</v>
      </c>
      <c r="G29"/>
    </row>
    <row r="30" spans="1:7" hidden="1" x14ac:dyDescent="0.2">
      <c r="A30" s="5" t="s">
        <v>39</v>
      </c>
      <c r="B30" t="s">
        <v>110</v>
      </c>
      <c r="C30" s="5" t="s">
        <v>10</v>
      </c>
      <c r="D30" s="6">
        <v>17</v>
      </c>
      <c r="E30" s="7">
        <f t="shared" si="0"/>
        <v>28.8135593220339</v>
      </c>
      <c r="F30" s="8" t="s">
        <v>111</v>
      </c>
      <c r="G30"/>
    </row>
    <row r="31" spans="1:7" hidden="1" x14ac:dyDescent="0.2">
      <c r="A31" s="5" t="s">
        <v>39</v>
      </c>
      <c r="B31" s="5" t="s">
        <v>53</v>
      </c>
      <c r="C31" s="5" t="s">
        <v>41</v>
      </c>
      <c r="D31" s="6">
        <v>16</v>
      </c>
      <c r="E31" s="7">
        <f t="shared" si="0"/>
        <v>27.118644067796609</v>
      </c>
      <c r="F31" s="8" t="s">
        <v>49</v>
      </c>
      <c r="G31"/>
    </row>
    <row r="32" spans="1:7" hidden="1" x14ac:dyDescent="0.2">
      <c r="A32" s="5" t="s">
        <v>39</v>
      </c>
      <c r="B32" t="s">
        <v>93</v>
      </c>
      <c r="C32" s="5" t="s">
        <v>34</v>
      </c>
      <c r="D32" s="6">
        <v>16</v>
      </c>
      <c r="E32" s="7">
        <f t="shared" si="0"/>
        <v>27.118644067796609</v>
      </c>
      <c r="F32" s="8" t="s">
        <v>84</v>
      </c>
    </row>
    <row r="33" spans="1:7" hidden="1" x14ac:dyDescent="0.2">
      <c r="A33" s="5" t="s">
        <v>39</v>
      </c>
      <c r="B33" s="5" t="s">
        <v>47</v>
      </c>
      <c r="C33" s="5" t="s">
        <v>40</v>
      </c>
      <c r="D33" s="6">
        <v>15</v>
      </c>
      <c r="E33" s="7">
        <f t="shared" si="0"/>
        <v>25.423728813559322</v>
      </c>
      <c r="F33" s="8" t="s">
        <v>43</v>
      </c>
    </row>
    <row r="34" spans="1:7" hidden="1" x14ac:dyDescent="0.2">
      <c r="A34" s="5" t="s">
        <v>39</v>
      </c>
      <c r="B34" s="5" t="s">
        <v>56</v>
      </c>
      <c r="C34" s="5" t="s">
        <v>41</v>
      </c>
      <c r="D34" s="6">
        <v>15</v>
      </c>
      <c r="E34" s="7">
        <f t="shared" si="0"/>
        <v>25.423728813559322</v>
      </c>
      <c r="F34" s="8" t="s">
        <v>49</v>
      </c>
    </row>
    <row r="35" spans="1:7" hidden="1" x14ac:dyDescent="0.2">
      <c r="A35" s="5" t="s">
        <v>39</v>
      </c>
      <c r="B35" t="s">
        <v>94</v>
      </c>
      <c r="C35" s="5" t="s">
        <v>34</v>
      </c>
      <c r="D35" s="1">
        <v>15</v>
      </c>
      <c r="E35" s="7">
        <f t="shared" ref="E35:E66" si="1">D35*100/59</f>
        <v>25.423728813559322</v>
      </c>
      <c r="F35" s="8" t="s">
        <v>84</v>
      </c>
      <c r="G35"/>
    </row>
    <row r="36" spans="1:7" hidden="1" x14ac:dyDescent="0.2">
      <c r="A36" s="5" t="s">
        <v>39</v>
      </c>
      <c r="B36" s="26" t="s">
        <v>45</v>
      </c>
      <c r="C36" s="27" t="s">
        <v>40</v>
      </c>
      <c r="D36" s="28">
        <v>14.5</v>
      </c>
      <c r="E36" s="7">
        <f t="shared" si="1"/>
        <v>24.576271186440678</v>
      </c>
      <c r="F36" s="29" t="s">
        <v>43</v>
      </c>
      <c r="G36"/>
    </row>
    <row r="37" spans="1:7" hidden="1" x14ac:dyDescent="0.2">
      <c r="A37" s="5" t="s">
        <v>39</v>
      </c>
      <c r="B37" t="s">
        <v>46</v>
      </c>
      <c r="C37" s="5" t="s">
        <v>40</v>
      </c>
      <c r="D37" s="6">
        <v>14</v>
      </c>
      <c r="E37" s="7">
        <f t="shared" si="1"/>
        <v>23.728813559322035</v>
      </c>
      <c r="F37" s="8" t="s">
        <v>43</v>
      </c>
      <c r="G37"/>
    </row>
    <row r="38" spans="1:7" hidden="1" x14ac:dyDescent="0.2">
      <c r="A38" s="5" t="s">
        <v>39</v>
      </c>
      <c r="B38" t="s">
        <v>60</v>
      </c>
      <c r="C38" s="5" t="s">
        <v>41</v>
      </c>
      <c r="D38" s="6">
        <v>14</v>
      </c>
      <c r="E38" s="7">
        <f t="shared" si="1"/>
        <v>23.728813559322035</v>
      </c>
      <c r="F38" s="8" t="s">
        <v>59</v>
      </c>
    </row>
    <row r="39" spans="1:7" hidden="1" x14ac:dyDescent="0.2">
      <c r="A39" s="5" t="s">
        <v>39</v>
      </c>
      <c r="B39" t="s">
        <v>69</v>
      </c>
      <c r="C39" s="5" t="s">
        <v>41</v>
      </c>
      <c r="D39" s="6">
        <v>14</v>
      </c>
      <c r="E39" s="7">
        <f t="shared" si="1"/>
        <v>23.728813559322035</v>
      </c>
      <c r="F39" s="8" t="s">
        <v>59</v>
      </c>
      <c r="G39" s="14"/>
    </row>
    <row r="40" spans="1:7" hidden="1" x14ac:dyDescent="0.2">
      <c r="A40" s="5" t="s">
        <v>39</v>
      </c>
      <c r="B40" t="s">
        <v>81</v>
      </c>
      <c r="C40" s="5" t="s">
        <v>74</v>
      </c>
      <c r="D40" s="6">
        <v>14</v>
      </c>
      <c r="E40" s="7">
        <f t="shared" si="1"/>
        <v>23.728813559322035</v>
      </c>
      <c r="F40" s="8" t="s">
        <v>75</v>
      </c>
      <c r="G40" s="14"/>
    </row>
    <row r="41" spans="1:7" x14ac:dyDescent="0.2">
      <c r="A41" s="5" t="s">
        <v>39</v>
      </c>
      <c r="B41" s="5" t="s">
        <v>131</v>
      </c>
      <c r="C41" s="5" t="s">
        <v>127</v>
      </c>
      <c r="D41" s="6">
        <v>13.5</v>
      </c>
      <c r="E41" s="7">
        <f t="shared" si="1"/>
        <v>22.881355932203391</v>
      </c>
      <c r="F41" s="8" t="s">
        <v>128</v>
      </c>
      <c r="G41" s="14"/>
    </row>
    <row r="42" spans="1:7" hidden="1" x14ac:dyDescent="0.2">
      <c r="A42" s="5" t="s">
        <v>39</v>
      </c>
      <c r="B42" s="5" t="s">
        <v>72</v>
      </c>
      <c r="C42" s="5" t="s">
        <v>41</v>
      </c>
      <c r="D42" s="6">
        <v>13</v>
      </c>
      <c r="E42" s="7">
        <f t="shared" si="1"/>
        <v>22.033898305084747</v>
      </c>
      <c r="F42" s="8" t="s">
        <v>59</v>
      </c>
    </row>
    <row r="43" spans="1:7" hidden="1" x14ac:dyDescent="0.2">
      <c r="A43" s="5" t="s">
        <v>39</v>
      </c>
      <c r="B43" t="s">
        <v>80</v>
      </c>
      <c r="C43" s="5" t="s">
        <v>74</v>
      </c>
      <c r="D43" s="6">
        <v>13</v>
      </c>
      <c r="E43" s="7">
        <f t="shared" si="1"/>
        <v>22.033898305084747</v>
      </c>
      <c r="F43" s="8" t="s">
        <v>75</v>
      </c>
      <c r="G43" s="14"/>
    </row>
    <row r="44" spans="1:7" hidden="1" x14ac:dyDescent="0.2">
      <c r="A44" s="5" t="s">
        <v>39</v>
      </c>
      <c r="B44" t="s">
        <v>95</v>
      </c>
      <c r="C44" s="5" t="s">
        <v>34</v>
      </c>
      <c r="D44" s="6">
        <v>13</v>
      </c>
      <c r="E44" s="7">
        <f t="shared" si="1"/>
        <v>22.033898305084747</v>
      </c>
      <c r="F44" s="8" t="s">
        <v>90</v>
      </c>
      <c r="G44" s="14"/>
    </row>
    <row r="45" spans="1:7" hidden="1" x14ac:dyDescent="0.2">
      <c r="A45" s="5" t="s">
        <v>39</v>
      </c>
      <c r="B45" t="s">
        <v>112</v>
      </c>
      <c r="C45" s="5" t="s">
        <v>10</v>
      </c>
      <c r="D45" s="6">
        <v>13</v>
      </c>
      <c r="E45" s="7">
        <f t="shared" si="1"/>
        <v>22.033898305084747</v>
      </c>
      <c r="F45" s="8" t="s">
        <v>109</v>
      </c>
      <c r="G45"/>
    </row>
    <row r="46" spans="1:7" hidden="1" x14ac:dyDescent="0.2">
      <c r="A46" s="5" t="s">
        <v>39</v>
      </c>
      <c r="B46" t="s">
        <v>67</v>
      </c>
      <c r="C46" s="5" t="s">
        <v>41</v>
      </c>
      <c r="D46" s="6">
        <v>12</v>
      </c>
      <c r="E46" s="7">
        <f t="shared" si="1"/>
        <v>20.338983050847457</v>
      </c>
      <c r="F46" s="8" t="s">
        <v>59</v>
      </c>
      <c r="G46" s="14"/>
    </row>
    <row r="47" spans="1:7" hidden="1" x14ac:dyDescent="0.2">
      <c r="A47" s="5" t="s">
        <v>39</v>
      </c>
      <c r="B47" t="s">
        <v>96</v>
      </c>
      <c r="C47" s="5" t="s">
        <v>34</v>
      </c>
      <c r="D47" s="6">
        <v>12</v>
      </c>
      <c r="E47" s="7">
        <f t="shared" si="1"/>
        <v>20.338983050847457</v>
      </c>
      <c r="F47" s="8" t="s">
        <v>90</v>
      </c>
      <c r="G47" s="14"/>
    </row>
    <row r="48" spans="1:7" ht="15.75" x14ac:dyDescent="0.25">
      <c r="A48" s="5" t="s">
        <v>39</v>
      </c>
      <c r="B48" s="20" t="s">
        <v>126</v>
      </c>
      <c r="C48" s="5" t="s">
        <v>127</v>
      </c>
      <c r="D48" s="6">
        <v>11</v>
      </c>
      <c r="E48" s="7">
        <f t="shared" si="1"/>
        <v>18.64406779661017</v>
      </c>
      <c r="F48" s="8" t="s">
        <v>128</v>
      </c>
      <c r="G48" s="14"/>
    </row>
    <row r="49" spans="1:7" x14ac:dyDescent="0.2">
      <c r="A49" s="5" t="s">
        <v>39</v>
      </c>
      <c r="B49" s="5" t="s">
        <v>130</v>
      </c>
      <c r="C49" s="5" t="s">
        <v>127</v>
      </c>
      <c r="D49" s="6">
        <v>11</v>
      </c>
      <c r="E49" s="7">
        <f t="shared" si="1"/>
        <v>18.64406779661017</v>
      </c>
      <c r="F49" s="8" t="s">
        <v>128</v>
      </c>
    </row>
    <row r="50" spans="1:7" hidden="1" x14ac:dyDescent="0.2">
      <c r="A50" s="5" t="s">
        <v>39</v>
      </c>
      <c r="B50" t="s">
        <v>64</v>
      </c>
      <c r="C50" s="5" t="s">
        <v>41</v>
      </c>
      <c r="D50" s="6">
        <v>10.5</v>
      </c>
      <c r="E50" s="7">
        <f t="shared" si="1"/>
        <v>17.796610169491526</v>
      </c>
      <c r="F50" s="8" t="s">
        <v>49</v>
      </c>
      <c r="G50"/>
    </row>
    <row r="51" spans="1:7" hidden="1" x14ac:dyDescent="0.2">
      <c r="A51" s="5" t="s">
        <v>39</v>
      </c>
      <c r="B51" t="s">
        <v>62</v>
      </c>
      <c r="C51" s="5" t="s">
        <v>41</v>
      </c>
      <c r="D51" s="6">
        <v>10</v>
      </c>
      <c r="E51" s="7">
        <f t="shared" si="1"/>
        <v>16.949152542372882</v>
      </c>
      <c r="F51" s="8" t="s">
        <v>59</v>
      </c>
    </row>
    <row r="52" spans="1:7" hidden="1" x14ac:dyDescent="0.2">
      <c r="A52" s="5" t="s">
        <v>39</v>
      </c>
      <c r="B52" s="21" t="s">
        <v>65</v>
      </c>
      <c r="C52" s="22" t="s">
        <v>41</v>
      </c>
      <c r="D52" s="23">
        <v>10</v>
      </c>
      <c r="E52" s="7">
        <f t="shared" si="1"/>
        <v>16.949152542372882</v>
      </c>
      <c r="F52" s="24" t="s">
        <v>49</v>
      </c>
      <c r="G52" s="14"/>
    </row>
    <row r="53" spans="1:7" hidden="1" x14ac:dyDescent="0.2">
      <c r="A53" s="5" t="s">
        <v>39</v>
      </c>
      <c r="B53" t="s">
        <v>79</v>
      </c>
      <c r="C53" s="5" t="s">
        <v>74</v>
      </c>
      <c r="D53" s="1">
        <v>10</v>
      </c>
      <c r="E53" s="7">
        <f t="shared" si="1"/>
        <v>16.949152542372882</v>
      </c>
      <c r="F53" s="5" t="s">
        <v>75</v>
      </c>
      <c r="G53" s="14"/>
    </row>
    <row r="54" spans="1:7" hidden="1" x14ac:dyDescent="0.2">
      <c r="A54" s="5" t="s">
        <v>39</v>
      </c>
      <c r="B54" t="s">
        <v>113</v>
      </c>
      <c r="C54" s="5" t="s">
        <v>10</v>
      </c>
      <c r="D54" s="6">
        <v>10</v>
      </c>
      <c r="E54" s="7">
        <f t="shared" si="1"/>
        <v>16.949152542372882</v>
      </c>
      <c r="F54" s="8" t="s">
        <v>111</v>
      </c>
      <c r="G54" s="14"/>
    </row>
    <row r="55" spans="1:7" hidden="1" x14ac:dyDescent="0.2">
      <c r="A55" s="5" t="s">
        <v>39</v>
      </c>
      <c r="B55" t="s">
        <v>114</v>
      </c>
      <c r="C55" s="5" t="s">
        <v>10</v>
      </c>
      <c r="D55" s="6">
        <v>10</v>
      </c>
      <c r="E55" s="7">
        <f t="shared" si="1"/>
        <v>16.949152542372882</v>
      </c>
      <c r="F55" s="8" t="s">
        <v>132</v>
      </c>
    </row>
    <row r="56" spans="1:7" hidden="1" x14ac:dyDescent="0.2">
      <c r="A56" s="5" t="s">
        <v>39</v>
      </c>
      <c r="B56" s="5" t="s">
        <v>115</v>
      </c>
      <c r="C56" s="5" t="s">
        <v>10</v>
      </c>
      <c r="D56" s="6">
        <v>10</v>
      </c>
      <c r="E56" s="7">
        <f t="shared" si="1"/>
        <v>16.949152542372882</v>
      </c>
      <c r="F56" s="8" t="s">
        <v>133</v>
      </c>
      <c r="G56" s="14"/>
    </row>
    <row r="57" spans="1:7" hidden="1" x14ac:dyDescent="0.2">
      <c r="A57" s="5" t="s">
        <v>39</v>
      </c>
      <c r="B57" t="s">
        <v>116</v>
      </c>
      <c r="C57" s="5" t="s">
        <v>10</v>
      </c>
      <c r="D57" s="6">
        <v>10</v>
      </c>
      <c r="E57" s="7">
        <f t="shared" si="1"/>
        <v>16.949152542372882</v>
      </c>
      <c r="F57" s="8" t="s">
        <v>109</v>
      </c>
    </row>
    <row r="58" spans="1:7" ht="15.75" hidden="1" x14ac:dyDescent="0.25">
      <c r="A58" s="5" t="s">
        <v>39</v>
      </c>
      <c r="B58" s="20" t="s">
        <v>117</v>
      </c>
      <c r="C58" s="5" t="s">
        <v>10</v>
      </c>
      <c r="D58" s="6">
        <v>10</v>
      </c>
      <c r="E58" s="7">
        <f t="shared" si="1"/>
        <v>16.949152542372882</v>
      </c>
      <c r="F58" s="8" t="s">
        <v>109</v>
      </c>
      <c r="G58"/>
    </row>
    <row r="59" spans="1:7" x14ac:dyDescent="0.2">
      <c r="A59" s="5" t="s">
        <v>39</v>
      </c>
      <c r="B59" s="5" t="s">
        <v>129</v>
      </c>
      <c r="C59" s="5" t="s">
        <v>127</v>
      </c>
      <c r="D59" s="6">
        <v>9.5</v>
      </c>
      <c r="E59" s="7">
        <f t="shared" si="1"/>
        <v>16.101694915254239</v>
      </c>
      <c r="F59" s="8" t="s">
        <v>128</v>
      </c>
    </row>
    <row r="60" spans="1:7" hidden="1" x14ac:dyDescent="0.2">
      <c r="A60" s="5" t="s">
        <v>39</v>
      </c>
      <c r="B60" t="s">
        <v>63</v>
      </c>
      <c r="C60" s="5" t="s">
        <v>41</v>
      </c>
      <c r="D60" s="6">
        <v>9</v>
      </c>
      <c r="E60" s="7">
        <f t="shared" si="1"/>
        <v>15.254237288135593</v>
      </c>
      <c r="F60" s="8" t="s">
        <v>59</v>
      </c>
      <c r="G60" s="14"/>
    </row>
    <row r="61" spans="1:7" hidden="1" x14ac:dyDescent="0.2">
      <c r="A61" s="5" t="s">
        <v>39</v>
      </c>
      <c r="B61" t="s">
        <v>70</v>
      </c>
      <c r="C61" s="5" t="s">
        <v>41</v>
      </c>
      <c r="D61" s="6">
        <v>9</v>
      </c>
      <c r="E61" s="7">
        <f t="shared" si="1"/>
        <v>15.254237288135593</v>
      </c>
      <c r="F61" s="8" t="s">
        <v>59</v>
      </c>
    </row>
    <row r="62" spans="1:7" hidden="1" x14ac:dyDescent="0.2">
      <c r="A62" s="5" t="s">
        <v>39</v>
      </c>
      <c r="B62" s="5" t="s">
        <v>48</v>
      </c>
      <c r="C62" s="5" t="s">
        <v>41</v>
      </c>
      <c r="D62" s="6">
        <v>8</v>
      </c>
      <c r="E62" s="7">
        <f t="shared" si="1"/>
        <v>13.559322033898304</v>
      </c>
      <c r="F62" s="8" t="s">
        <v>49</v>
      </c>
    </row>
    <row r="63" spans="1:7" hidden="1" x14ac:dyDescent="0.2">
      <c r="A63" s="5" t="s">
        <v>39</v>
      </c>
      <c r="B63" t="s">
        <v>55</v>
      </c>
      <c r="C63" s="5" t="s">
        <v>41</v>
      </c>
      <c r="D63" s="6">
        <v>8</v>
      </c>
      <c r="E63" s="7">
        <f t="shared" si="1"/>
        <v>13.559322033898304</v>
      </c>
      <c r="F63" s="8" t="s">
        <v>49</v>
      </c>
      <c r="G63"/>
    </row>
    <row r="64" spans="1:7" hidden="1" x14ac:dyDescent="0.2">
      <c r="A64" s="5" t="s">
        <v>39</v>
      </c>
      <c r="B64" t="s">
        <v>118</v>
      </c>
      <c r="C64" s="5" t="s">
        <v>10</v>
      </c>
      <c r="D64" s="6">
        <v>8</v>
      </c>
      <c r="E64" s="7">
        <f t="shared" si="1"/>
        <v>13.559322033898304</v>
      </c>
      <c r="F64" s="8" t="s">
        <v>109</v>
      </c>
    </row>
    <row r="65" spans="1:7" hidden="1" x14ac:dyDescent="0.2">
      <c r="A65" s="5" t="s">
        <v>39</v>
      </c>
      <c r="B65" s="5" t="s">
        <v>119</v>
      </c>
      <c r="C65" s="5" t="s">
        <v>10</v>
      </c>
      <c r="D65" s="6">
        <v>8</v>
      </c>
      <c r="E65" s="7">
        <f t="shared" si="1"/>
        <v>13.559322033898304</v>
      </c>
      <c r="F65" s="8" t="s">
        <v>111</v>
      </c>
    </row>
    <row r="66" spans="1:7" hidden="1" x14ac:dyDescent="0.2">
      <c r="A66" s="5" t="s">
        <v>39</v>
      </c>
      <c r="B66" t="s">
        <v>51</v>
      </c>
      <c r="C66" s="5" t="s">
        <v>41</v>
      </c>
      <c r="D66" s="1">
        <v>7.5</v>
      </c>
      <c r="E66" s="7">
        <f t="shared" si="1"/>
        <v>12.711864406779661</v>
      </c>
      <c r="F66" s="5" t="s">
        <v>49</v>
      </c>
    </row>
    <row r="67" spans="1:7" ht="15.75" hidden="1" x14ac:dyDescent="0.25">
      <c r="A67" s="5" t="s">
        <v>39</v>
      </c>
      <c r="B67" s="20" t="s">
        <v>120</v>
      </c>
      <c r="C67" s="5" t="s">
        <v>10</v>
      </c>
      <c r="D67" s="6">
        <v>7.5</v>
      </c>
      <c r="E67" s="7">
        <f t="shared" ref="E67:E75" si="2">D67*100/59</f>
        <v>12.711864406779661</v>
      </c>
      <c r="F67" s="8" t="s">
        <v>132</v>
      </c>
    </row>
    <row r="68" spans="1:7" hidden="1" x14ac:dyDescent="0.2">
      <c r="A68" s="5" t="s">
        <v>39</v>
      </c>
      <c r="B68" t="s">
        <v>66</v>
      </c>
      <c r="C68" s="5" t="s">
        <v>41</v>
      </c>
      <c r="D68" s="6">
        <v>7</v>
      </c>
      <c r="E68" s="7">
        <f t="shared" si="2"/>
        <v>11.864406779661017</v>
      </c>
      <c r="F68" s="8" t="s">
        <v>59</v>
      </c>
    </row>
    <row r="69" spans="1:7" hidden="1" x14ac:dyDescent="0.2">
      <c r="A69" s="5" t="s">
        <v>39</v>
      </c>
      <c r="B69" t="s">
        <v>68</v>
      </c>
      <c r="C69" s="5" t="s">
        <v>41</v>
      </c>
      <c r="D69" s="6">
        <v>7</v>
      </c>
      <c r="E69" s="7">
        <f t="shared" si="2"/>
        <v>11.864406779661017</v>
      </c>
      <c r="F69" s="8" t="s">
        <v>59</v>
      </c>
    </row>
    <row r="70" spans="1:7" hidden="1" x14ac:dyDescent="0.2">
      <c r="A70" s="5" t="s">
        <v>39</v>
      </c>
      <c r="B70" t="s">
        <v>71</v>
      </c>
      <c r="C70" s="5" t="s">
        <v>41</v>
      </c>
      <c r="D70" s="6">
        <v>7</v>
      </c>
      <c r="E70" s="7">
        <f t="shared" si="2"/>
        <v>11.864406779661017</v>
      </c>
      <c r="F70" s="8" t="s">
        <v>59</v>
      </c>
      <c r="G70"/>
    </row>
    <row r="71" spans="1:7" ht="15.75" hidden="1" x14ac:dyDescent="0.25">
      <c r="A71" s="5" t="s">
        <v>39</v>
      </c>
      <c r="B71" s="20" t="s">
        <v>97</v>
      </c>
      <c r="C71" s="5" t="s">
        <v>34</v>
      </c>
      <c r="D71" s="6">
        <v>7</v>
      </c>
      <c r="E71" s="7">
        <f t="shared" si="2"/>
        <v>11.864406779661017</v>
      </c>
      <c r="F71" s="8" t="s">
        <v>90</v>
      </c>
      <c r="G71" s="14"/>
    </row>
    <row r="72" spans="1:7" hidden="1" x14ac:dyDescent="0.2">
      <c r="A72" s="5" t="s">
        <v>39</v>
      </c>
      <c r="B72" t="s">
        <v>121</v>
      </c>
      <c r="C72" s="5" t="s">
        <v>10</v>
      </c>
      <c r="D72" s="6">
        <v>6.5</v>
      </c>
      <c r="E72" s="7">
        <f t="shared" si="2"/>
        <v>11.016949152542374</v>
      </c>
      <c r="F72" s="8" t="s">
        <v>133</v>
      </c>
    </row>
    <row r="73" spans="1:7" hidden="1" x14ac:dyDescent="0.2">
      <c r="A73" s="5" t="s">
        <v>39</v>
      </c>
      <c r="B73" t="s">
        <v>57</v>
      </c>
      <c r="C73" s="5" t="s">
        <v>41</v>
      </c>
      <c r="D73" s="6">
        <v>5.5</v>
      </c>
      <c r="E73" s="7">
        <f t="shared" si="2"/>
        <v>9.3220338983050848</v>
      </c>
      <c r="F73" s="8" t="s">
        <v>49</v>
      </c>
      <c r="G73"/>
    </row>
    <row r="74" spans="1:7" ht="15.75" hidden="1" x14ac:dyDescent="0.25">
      <c r="A74" s="5" t="s">
        <v>39</v>
      </c>
      <c r="B74" s="20" t="s">
        <v>122</v>
      </c>
      <c r="C74" s="5" t="s">
        <v>10</v>
      </c>
      <c r="D74" s="6">
        <v>5.5</v>
      </c>
      <c r="E74" s="7">
        <f t="shared" si="2"/>
        <v>9.3220338983050848</v>
      </c>
      <c r="F74" s="8" t="s">
        <v>111</v>
      </c>
    </row>
    <row r="75" spans="1:7" hidden="1" x14ac:dyDescent="0.2">
      <c r="A75" s="5" t="s">
        <v>39</v>
      </c>
      <c r="B75" t="s">
        <v>123</v>
      </c>
      <c r="C75" s="5" t="s">
        <v>10</v>
      </c>
      <c r="D75" s="6">
        <v>5</v>
      </c>
      <c r="E75" s="7">
        <f t="shared" si="2"/>
        <v>8.4745762711864412</v>
      </c>
      <c r="F75" s="8" t="s">
        <v>133</v>
      </c>
    </row>
    <row r="76" spans="1:7" x14ac:dyDescent="0.2">
      <c r="B76" s="5"/>
      <c r="C76" s="5"/>
      <c r="D76" s="6"/>
      <c r="E76" s="15"/>
      <c r="F76" s="8"/>
    </row>
    <row r="77" spans="1:7" x14ac:dyDescent="0.2">
      <c r="B77" s="5"/>
      <c r="C77" s="5"/>
      <c r="D77" s="6"/>
      <c r="E77" s="15"/>
      <c r="F77" s="8"/>
    </row>
    <row r="78" spans="1:7" x14ac:dyDescent="0.2">
      <c r="B78" s="5"/>
      <c r="C78" s="5"/>
      <c r="D78" s="6"/>
      <c r="E78" s="15"/>
      <c r="F78" s="8"/>
    </row>
    <row r="79" spans="1:7" x14ac:dyDescent="0.2">
      <c r="B79" s="5"/>
      <c r="C79" s="5"/>
      <c r="D79" s="6"/>
      <c r="E79" s="15"/>
      <c r="F79" s="8"/>
    </row>
  </sheetData>
  <autoFilter ref="B2:F75">
    <filterColumn colId="1">
      <filters>
        <filter val="МБОУ &quot;Подюжская СШ им. В.А. Абрамова&quot;"/>
      </filters>
    </filterColumn>
    <sortState ref="B3:G27">
      <sortCondition ref="E2:E27"/>
    </sortState>
  </autoFilter>
  <sortState ref="A3:F76">
    <sortCondition descending="1" ref="D3:D76"/>
  </sortState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4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revision>1</cp:revision>
  <dcterms:created xsi:type="dcterms:W3CDTF">1996-10-09T02:32:33Z</dcterms:created>
  <dcterms:modified xsi:type="dcterms:W3CDTF">2023-10-17T11:48:52Z</dcterms:modified>
</cp:coreProperties>
</file>